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eggett platt inc" sheetId="1" r:id="rId1"/>
    <sheet name="director compensation" sheetId="2" r:id="rId2"/>
    <sheet name="director compensation-1" sheetId="3" r:id="rId3"/>
    <sheet name="No Title" sheetId="4" r:id="rId4"/>
    <sheet name="audit and nonaudit fees" sheetId="5" r:id="rId5"/>
    <sheet name="base salary" sheetId="6" r:id="rId6"/>
    <sheet name="base salary-1" sheetId="7" r:id="rId7"/>
    <sheet name="base salary-2" sheetId="8" r:id="rId8"/>
    <sheet name="threeyear performance stoc" sheetId="9" r:id="rId9"/>
    <sheet name="threeyear performance stoc-1" sheetId="10" r:id="rId10"/>
    <sheet name="summary compensation" sheetId="11" r:id="rId11"/>
    <sheet name="No Title-1" sheetId="12" r:id="rId12"/>
    <sheet name="No Title-2" sheetId="13" r:id="rId13"/>
    <sheet name="No Title-3" sheetId="14" r:id="rId14"/>
    <sheet name="No Title-4" sheetId="15" r:id="rId15"/>
    <sheet name="grants of planbased awards" sheetId="16" r:id="rId16"/>
    <sheet name="outstanding equity awards" sheetId="17" r:id="rId17"/>
    <sheet name="option exercises and stock" sheetId="18" r:id="rId18"/>
    <sheet name="option exercises and stock-1" sheetId="19" r:id="rId19"/>
    <sheet name="nonqualified deferred comp" sheetId="20" r:id="rId20"/>
    <sheet name="potential payments upon te" sheetId="21" r:id="rId21"/>
    <sheet name="potential payments followi" sheetId="22" r:id="rId22"/>
    <sheet name="security ownership" sheetId="23" r:id="rId23"/>
    <sheet name="security ownership of cert" sheetId="24" r:id="rId24"/>
    <sheet name="equity compensation plan i" sheetId="25" r:id="rId25"/>
  </sheets>
  <definedNames/>
  <calcPr fullCalcOnLoad="1"/>
</workbook>
</file>

<file path=xl/sharedStrings.xml><?xml version="1.0" encoding="utf-8"?>
<sst xmlns="http://schemas.openxmlformats.org/spreadsheetml/2006/main" count="589" uniqueCount="309">
  <si>
    <t>Leggett  Platt INC</t>
  </si>
  <si>
    <t>Mark 
 Blinn</t>
  </si>
  <si>
    <t>Robert 
 Brunner</t>
  </si>
  <si>
    <t>Mary 
 Campbell</t>
  </si>
  <si>
    <t>Mitchell 
 Dolloff</t>
  </si>
  <si>
    <t>Manuel 
 Fernandez</t>
  </si>
  <si>
    <t>Karl 
 Glassman</t>
  </si>
  <si>
    <t>Joseph 
 McClanathan</t>
  </si>
  <si>
    <t>Judy 
 Odom</t>
  </si>
  <si>
    <t>Srikanth 
 Padmanabhan</t>
  </si>
  <si>
    <t>Jai 
 Shah</t>
  </si>
  <si>
    <t>Phoebe 
 Wood</t>
  </si>
  <si>
    <t>Independent Director</t>
  </si>
  <si>
    <t>L&amp;P Director since</t>
  </si>
  <si>
    <t>Age</t>
  </si>
  <si>
    <t>L&amp;P Board Committees</t>
  </si>
  <si>
    <t>Audit</t>
  </si>
  <si>
    <t>Chair</t>
  </si>
  <si>
    <t>Compensation</t>
  </si>
  <si>
    <t>N&amp;CG</t>
  </si>
  <si>
    <t>Other Public Company Boards</t>
  </si>
  <si>
    <t>EXPERIENCE AND
QUALIFICATIONS</t>
  </si>
  <si>
    <t>Financial/Accounting</t>
  </si>
  <si>
    <t>Global Business</t>
  </si>
  <si>
    <t>R&amp;D/Innovation/Tech</t>
  </si>
  <si>
    <t>Manufacturing/Operations</t>
  </si>
  <si>
    <t>Corporate Governance</t>
  </si>
  <si>
    <t>Strategic Planning</t>
  </si>
  <si>
    <t>HR/Compensation</t>
  </si>
  <si>
    <t>Risk Management</t>
  </si>
  <si>
    <t>IT/Cybersecurity</t>
  </si>
  <si>
    <t>L&amp;P Industry Experience</t>
  </si>
  <si>
    <t>Director Compensation</t>
  </si>
  <si>
    <t>Cash Compensation</t>
  </si>
  <si>
    <t>Director Retainer</t>
  </si>
  <si>
    <t>Audit Committee Retainer</t>
  </si>
  <si>
    <t>Member</t>
  </si>
  <si>
    <t>Compensation Committee Retainer</t>
  </si>
  <si>
    <t>N&amp;CG Committee Retainer</t>
  </si>
  <si>
    <t>Equity Compensation  Restricted Stock or RSUs</t>
  </si>
  <si>
    <t>Lead Director Additional Retainer</t>
  </si>
  <si>
    <t>Director</t>
  </si>
  <si>
    <t>Fees Earned 
 or Paid 
 in Cash (1)(2)</t>
  </si>
  <si>
    <t>Stock 
 Awards (3)</t>
  </si>
  <si>
    <t>Non-Qualified 
 Deferred 
 Compensation 
 Earnings (4)</t>
  </si>
  <si>
    <t>All Other 
 Compensation (5)</t>
  </si>
  <si>
    <t>Total</t>
  </si>
  <si>
    <t>Mark A. Blinn</t>
  </si>
  <si>
    <t>Robert E. Brunner</t>
  </si>
  <si>
    <t>Mary Campbell</t>
  </si>
  <si>
    <t>R. Ted Enloe, III (6)</t>
  </si>
  <si>
    <t>Manuel A. Fernandez</t>
  </si>
  <si>
    <t>Joseph W. McClanathan</t>
  </si>
  <si>
    <t>Judy C. Odom</t>
  </si>
  <si>
    <t>Srikanth Padmanabhan</t>
  </si>
  <si>
    <t>Jai Shah</t>
  </si>
  <si>
    <t>Phoebe A. Wood</t>
  </si>
  <si>
    <t>Restricted 
 Stock</t>
  </si>
  <si>
    <t>Restricted 
 Stock Units</t>
  </si>
  <si>
    <t>Audit and  Non-Audit  Fees</t>
  </si>
  <si>
    <t>Type of Service</t>
  </si>
  <si>
    <t>2020</t>
  </si>
  <si>
    <t>2019</t>
  </si>
  <si>
    <t>Audit Fees (1)</t>
  </si>
  <si>
    <t>Audit-Related Fees (2)</t>
  </si>
  <si>
    <t>Tax Fees (3)</t>
  </si>
  <si>
    <t>All Other Fees (4)</t>
  </si>
  <si>
    <t>Base Salary</t>
  </si>
  <si>
    <t>Name</t>
  </si>
  <si>
    <t>2020 
 Base Salary</t>
  </si>
  <si>
    <t>Annual Incentive: 
 Target Percentage 
 of Base Salary</t>
  </si>
  <si>
    <t>LTI Awards: 
         Target Percentage   
 of Base Salary</t>
  </si>
  <si>
    <t>Karl G. Glassman, CEO</t>
  </si>
  <si>
    <t>120%</t>
  </si>
  <si>
    <t>458%</t>
  </si>
  <si>
    <t>Jeffrey L. Tate, CFO</t>
  </si>
  <si>
    <t>80%</t>
  </si>
  <si>
    <t>250%</t>
  </si>
  <si>
    <t>J. Mitchell Dolloff, COO</t>
  </si>
  <si>
    <t>100%</t>
  </si>
  <si>
    <t>300%</t>
  </si>
  <si>
    <t>Steven K. Henderson, EVP</t>
  </si>
  <si>
    <t>200%</t>
  </si>
  <si>
    <t>Scott S. Douglas, SVP</t>
  </si>
  <si>
    <t>60%</t>
  </si>
  <si>
    <t>175%</t>
  </si>
  <si>
    <t>ROCE and Free Cash Flow 
 (Relative to Target)</t>
  </si>
  <si>
    <t>ROCE (1)</t>
  </si>
  <si>
    <t>Cash
Flow (millions) (1)</t>
  </si>
  <si>
    <t>Achievement</t>
  </si>
  <si>
    <t>Payout</t>
  </si>
  <si>
    <t>Achievement (2)</t>
  </si>
  <si>
    <t>&lt;30%</t>
  </si>
  <si>
    <t>0%</t>
  </si>
  <si>
    <t>&lt;$425</t>
  </si>
  <si>
    <t>&lt;80%</t>
  </si>
  <si>
    <t>30%</t>
  </si>
  <si>
    <t>50%</t>
  </si>
  <si>
    <t>37%</t>
  </si>
  <si>
    <t>44%</t>
  </si>
  <si>
    <t>150%</t>
  </si>
  <si>
    <t>125%</t>
  </si>
  <si>
    <t>Target Incentive Amount</t>
  </si>
  <si>
    <t>Weighted Payout Percentage</t>
  </si>
  <si>
    <t>Annual Incentive Payout</t>
  </si>
  <si>
    <t>x</t>
  </si>
  <si>
    <t>119.6%</t>
  </si>
  <si>
    <t>Salary</t>
  </si>
  <si>
    <t>Target %</t>
  </si>
  <si>
    <t>Metric</t>
  </si>
  <si>
    <t>Payout%</t>
  </si>
  <si>
    <t>Weight</t>
  </si>
  <si>
    <t>ROCE</t>
  </si>
  <si>
    <t>99.4%</t>
  </si>
  <si>
    <t>Cash Flow</t>
  </si>
  <si>
    <t>40%</t>
  </si>
  <si>
    <t>Jeffrey L. Tate, CFO</t>
  </si>
  <si>
    <t>Payout %</t>
  </si>
  <si>
    <t>Cash Flow</t>
  </si>
  <si>
    <t>85.8%</t>
  </si>
  <si>
    <t>72%</t>
  </si>
  <si>
    <t>FCF</t>
  </si>
  <si>
    <t>104%</t>
  </si>
  <si>
    <t>+1% Compliance Adjustment</t>
  </si>
  <si>
    <t>Three-Year Performance Stock Units.</t>
  </si>
  <si>
    <t>Relative
TSR (1) 
 Percentile</t>
  </si>
  <si>
    <t>Relative TSR 
 Vesting %</t>
  </si>
  <si>
    <t>25%</t>
  </si>
  <si>
    <t>35%</t>
  </si>
  <si>
    <t>45%</t>
  </si>
  <si>
    <t>55%</t>
  </si>
  <si>
    <t>65%</t>
  </si>
  <si>
    <t>75%</t>
  </si>
  <si>
    <t>70%</t>
  </si>
  <si>
    <t>EBIT CAGR (2)   %</t>
  </si>
  <si>
    <t>EBIT
CAGR   Vesting %</t>
  </si>
  <si>
    <t>2%</t>
  </si>
  <si>
    <t>4%</t>
  </si>
  <si>
    <t>6%</t>
  </si>
  <si>
    <t>8%</t>
  </si>
  <si>
    <t>10%</t>
  </si>
  <si>
    <t>12%</t>
  </si>
  <si>
    <t>Summary Compensation</t>
  </si>
  <si>
    <t>Name and Principal Position</t>
  </si>
  <si>
    <t>Year</t>
  </si>
  <si>
    <t>Salary (1)(3)</t>
  </si>
  <si>
    <t>Bonus (1)</t>
  </si>
  <si>
    <t>Stock 
 Awards (1)(2)(4)</t>
  </si>
  <si>
    <t>Non-Equity 
 Incentive Plan 
 Compensation (1)(2)(3)</t>
  </si>
  <si>
    <t>Change in 
 Pension Value; 
 Nonqualified 
 Deferred 
 Compensation 
 Earnings (5)</t>
  </si>
  <si>
    <t>All Other 
 Compensation 
 (3)(6)</t>
  </si>
  <si>
    <t>Karl G. Glassman</t>
  </si>
  <si>
    <t>Chairman and Chief Executive 
 Officer</t>
  </si>
  <si>
    <t>Jeffrey L. Tate (1)</t>
  </si>
  <si>
    <t>Executive VP and Chief Financial 
 Officer</t>
  </si>
  <si>
    <t>J. Mitchell Dolloff</t>
  </si>
  <si>
    <t>President and Chief Operating</t>
  </si>
  <si>
    <t>Officer, PresidentBedding Products</t>
  </si>
  <si>
    <t>Steven K. Henderson (2)</t>
  </si>
  <si>
    <t>Executive VP, President 
 Specialized and FF&amp;T Products</t>
  </si>
  <si>
    <t>Scott S. Douglas</t>
  </si>
  <si>
    <t>Senior VPGeneral Counsel and</t>
  </si>
  <si>
    <t>Secretary</t>
  </si>
  <si>
    <t>Deferred Compensation
Program</t>
  </si>
  <si>
    <t>Total Cash 
 Compensation 
 Deferred</t>
  </si>
  <si>
    <t>ESU 
 ($)</t>
  </si>
  <si>
    <t>Cash 
 Deferral 
 ($)</t>
  </si>
  <si>
    <t>Stock 
 Options 
 (#)</t>
  </si>
  <si>
    <t>Stock 
 Units 
 (#)</t>
  </si>
  <si>
    <t>Jeffrey L. Tate</t>
  </si>
  <si>
    <t>Steven K. Henderson</t>
  </si>
  <si>
    <t>PSU Awards: 
 Grant Date 
 Fair Value</t>
  </si>
  <si>
    <t>PSU Awards: 
 Potential 
 Maximum 
 Value at 
 Grant Date</t>
  </si>
  <si>
    <t>RSU Awards: 
 Grant Date 
 Fair Value</t>
  </si>
  <si>
    <t>Change 
 in Pension 
 Value (a)</t>
  </si>
  <si>
    <t>ESU 
 Program (b)</t>
  </si>
  <si>
    <t>Deferred 
 Stock 
 Units (c)</t>
  </si>
  <si>
    <t>ESU 
 Program (a)</t>
  </si>
  <si>
    <t>Deferred 
 Stock 
 Units (b)</t>
  </si>
  <si>
    <t>401(k) Matching 
 Contributions (c)</t>
  </si>
  <si>
    <t>Retirement 
 K Excess 
 Payments (c)</t>
  </si>
  <si>
    <t>Life and 
 Disability 
 Insurance 
 Benefits</t>
  </si>
  <si>
    <t>Perks (d)</t>
  </si>
  <si>
    <t>Grants of Plan-Based Awards in 2020</t>
  </si>
  <si>
    <t>Estimated Future Payouts 
 Under  Non-Equity  Incentive 
 Plan Awards (2)</t>
  </si>
  <si>
    <t>Estimated Future
Payouts 
 Under Equity Incentive 
 Plan Awards (3)</t>
  </si>
  <si>
    <t>All Other 
 Stock 
 Awards: 
 Shares 
 of Stock 
 or 
Units (4) 
 (#)</t>
  </si>
  <si>
    <t>Grant 
 Date Fair 
 Value of 
 Stock 
 and 
 Option 
 Awards 
 ($)</t>
  </si>
  <si>
    <t>Grant 
 Date</t>
  </si>
  <si>
    <t>Award 
 Type (1)</t>
  </si>
  <si>
    <t>Threshold 
 ($)</t>
  </si>
  <si>
    <t>Target 
 ($)</t>
  </si>
  <si>
    <t>Maximum 
 ($)</t>
  </si>
  <si>
    <t>Threshold 
 (#)</t>
  </si>
  <si>
    <t>Target 
 (#)</t>
  </si>
  <si>
    <t>Maximum 
 (#)</t>
  </si>
  <si>
    <t>2/18/20</t>
  </si>
  <si>
    <t>AI</t>
  </si>
  <si>
    <t>PSU</t>
  </si>
  <si>
    <t>RSU</t>
  </si>
  <si>
    <t></t>
  </si>
  <si>
    <t>DSU</t>
  </si>
  <si>
    <t>5/15/20</t>
  </si>
  <si>
    <t>Outstanding Equity Awards at 2020 Fiscal  Year-End</t>
  </si>
  <si>
    <t>Option Awards</t>
  </si>
  <si>
    <t>Stock Awards</t>
  </si>
  <si>
    <t>Exercisable 
 Securities 
 Underlying 
 Unexercised 
 Options (#)</t>
  </si>
  <si>
    <t>Unvested 
 Stock Units</t>
  </si>
  <si>
    <t>Equity Incentive Plan AwardsUnearned 
 Shares, Units or 
 Other Unvested
Rights</t>
  </si>
  <si>
    <t>Grant 
 Date (1)</t>
  </si>
  <si>
    <t>Exercise 
 Price 
 ($)</t>
  </si>
  <si>
    <t>Expiration 
 Date</t>
  </si>
  <si>
    <t>Number 
 of Units (2) 
 (#)</t>
  </si>
  <si>
    <t>Market 
 Value (3) 
 ($)</t>
  </si>
  <si>
    <t>Performance 
 Period (4)</t>
  </si>
  <si>
    <t>Number 
 of Units (5) 
 (#)</t>
  </si>
  <si>
    <t>Market or 
 Payout Value (3) 
 ($)</t>
  </si>
  <si>
    <t>1/3/12</t>
  </si>
  <si>
    <t>12/31/21</t>
  </si>
  <si>
    <t>RSU Awards</t>
  </si>
  <si>
    <t>PSU Awards</t>
  </si>
  <si>
    <t>12/31/15</t>
  </si>
  <si>
    <t>*</t>
  </si>
  <si>
    <t>12/30/25</t>
  </si>
  <si>
    <t>20192021</t>
  </si>
  <si>
    <t>1/4/16</t>
  </si>
  <si>
    <t>1/3/26</t>
  </si>
  <si>
    <t>20202022</t>
  </si>
  <si>
    <t>12/30/16</t>
  </si>
  <si>
    <t>12/29/26</t>
  </si>
  <si>
    <t>12/17/18</t>
  </si>
  <si>
    <t>12/16/28</t>
  </si>
  <si>
    <t>9/3/19</t>
  </si>
  <si>
    <t>RSU Awards</t>
  </si>
  <si>
    <t>PSU Awards</t>
  </si>
  <si>
    <t>Steven K.   Henderson</t>
  </si>
  <si>
    <t>7/31/18</t>
  </si>
  <si>
    <t>2/8/19</t>
  </si>
  <si>
    <t>Option Exercises and Stock Vested in 2020</t>
  </si>
  <si>
    <t>Stock Awards (1)</t>
  </si>
  <si>
    <t>Shares 
 Acquired on 
 Vesting 
 (#)</t>
  </si>
  <si>
    <t>Value 
 Realized on 
 Vesting 
 ($)</t>
  </si>
  <si>
    <t>2018-2020 PSU</t>
  </si>
  <si>
    <t>Non-Qualified  Deferred Compensation in 2020</t>
  </si>
  <si>
    <t>Deferral 
 Type or 
 Program (1)</t>
  </si>
  <si>
    <t>Executive 
 Contributions 
 in 2020 (2)</t>
  </si>
  <si>
    <t>Company 
 Contributions 
 in 2020 (2)</t>
  </si>
  <si>
    <t>Aggregate 
 Earnings 
 in 2020 (3)</t>
  </si>
  <si>
    <t>Aggregate 
 Withdrawals/ 
 Distributions</t>
  </si>
  <si>
    <t>Aggregate 
 Balance 
at 
 12/31/2020 (4)</t>
  </si>
  <si>
    <t>Karl G. Glassman</t>
  </si>
  <si>
    <t>ESU</t>
  </si>
  <si>
    <t>EDSP</t>
  </si>
  <si>
    <t>Jeffrey L. Tate</t>
  </si>
  <si>
    <t>J. Mitchell Dolloff</t>
  </si>
  <si>
    <t>Potential Payments upon Termination Following a Change in Control</t>
  </si>
  <si>
    <t>Severance 
 Payments (1)</t>
  </si>
  <si>
    <t>Vesting of 
 PSU 
 Awards (2)</t>
  </si>
  <si>
    <t>Vesting of 
 RSU Awards (3)</t>
  </si>
  <si>
    <t>Vesting of 
 BUPS Award (4)</t>
  </si>
  <si>
    <t>Retirement 
 Benefits (5)</t>
  </si>
  <si>
    <t>Health and 
 Life Insurance 
 Benefits (6)</t>
  </si>
  <si>
    <t>Potential Payments Following Death or Disability</t>
  </si>
  <si>
    <t>Vesting of 
 PSU Awards (1)</t>
  </si>
  <si>
    <t>Vesting of 
 RSU Awards (2)</t>
  </si>
  <si>
    <t>SECURITY OWNERSHIP</t>
  </si>
  <si>
    <t>Number of Shares or Units Beneficially Owned</t>
  </si>
  <si>
    <t>Directors and Executive
Officers</t>
  </si>
  <si>
    <t>Common 
 Stock</t>
  </si>
  <si>
    <t>Stock 
 Units (1)</t>
  </si>
  <si>
    <t>Options 
 Exercisable 
 within 60 
 Days</t>
  </si>
  <si>
    <t>%
of 
 Class (2)</t>
  </si>
  <si>
    <t>Mark A. Blinn, Director</t>
  </si>
  <si>
    <t>Robert E. Brunner, Director</t>
  </si>
  <si>
    <t>Mary Campbell, Director</t>
  </si>
  <si>
    <t>J. Mitchell Dolloff, President and Chief Operating
Officer, PresidentBedding Products, Director</t>
  </si>
  <si>
    <t>0.15%</t>
  </si>
  <si>
    <t>Scott S. Douglas, Senior VPGeneral Counsel
and Secretary</t>
  </si>
  <si>
    <t>Manuel A. Fernandez, Director</t>
  </si>
  <si>
    <t>Karl G. Glassman, Chairman and Chief Executive
Officer, Director</t>
  </si>
  <si>
    <t>0.76%</t>
  </si>
  <si>
    <t>Steven K. Henderson, Executive VP,
PresidentSpecialized and FF&amp;T Products</t>
  </si>
  <si>
    <t>Joseph W. McClanathan, Director</t>
  </si>
  <si>
    <t>Judy C. Odom, Lead Director</t>
  </si>
  <si>
    <t>Srikanth Padmanabhan, Director</t>
  </si>
  <si>
    <t>Jai Shah, Director</t>
  </si>
  <si>
    <t>Jeffrey L. Tate, Executive VP and Chief Financial
Officer</t>
  </si>
  <si>
    <t>Phoebe A. Wood, Director</t>
  </si>
  <si>
    <t>All executive officers and directors as a group
(16 persons)</t>
  </si>
  <si>
    <t>1.32%</t>
  </si>
  <si>
    <t>Security Ownership of Certain Beneficial Owners</t>
  </si>
  <si>
    <t>Name and Address of Beneficial Owner</t>
  </si>
  <si>
    <t>Amount and Nature of 
 Beneficial
Ownership</t>
  </si>
  <si>
    <t>Percent of 
 Common Stock 
 Outstanding</t>
  </si>
  <si>
    <t>The Vanguard Group (1)   100 Vanguard Blvd. 
 Malvern, PA 19355</t>
  </si>
  <si>
    <t>10.58%</t>
  </si>
  <si>
    <t>State Street Corporation (2)   One Lincoln Street 
 Boston, MA 02111</t>
  </si>
  <si>
    <t>8.15%</t>
  </si>
  <si>
    <t>BlackRock, Inc. (3)    55 East 52 nd  Street   New York, NY 10055</t>
  </si>
  <si>
    <t>7.6%</t>
  </si>
  <si>
    <t>EQUITY COMPENSATION PLAN INFORMATION</t>
  </si>
  <si>
    <t>Plan Category</t>
  </si>
  <si>
    <t>Number of Securities to 
 be Issued upon Exercise 
 of Outstanding Options, 
 Warrants and Rights 
 (a)</t>
  </si>
  <si>
    <t>Weighted-Average 
 Exercise Price of 
 Outstanding Options, 
 Warrants and 
Rights 
 (b)</t>
  </si>
  <si>
    <t>Number of Securities 
 Remaining Available for 
 Future Issuance under Equity 
 Compensation Plans 
 (Excluding Securities 
 Reflected in Column(a)) 
 (c)</t>
  </si>
  <si>
    <t>Equity compensation plans approved by shareholders</t>
  </si>
  <si>
    <t>(2)(3)</t>
  </si>
  <si>
    <t>Equity compensation plans not approved by shareholders</t>
  </si>
  <si>
    <t>N/A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</si>
</sst>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\$* #,##0_);_(\$* \(#,##0\);_(\$* \-_);_(@_)"/>
    <numFmt numFmtId="167" formatCode="#,##0.00"/>
    <numFmt numFmtId="168" formatCode="&quot;($&quot;#,##0_);[RED]&quot;($&quot;#,##0\)"/>
    <numFmt numFmtId="169" formatCode="\(#,##0_);[RED]\(#,##0\)"/>
    <numFmt numFmtId="170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4" fontId="2" fillId="0" borderId="0" xfId="0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Alignment="1">
      <alignment horizontal="right"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70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44"/>
  <sheetViews>
    <sheetView tabSelected="1"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15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8.7109375" style="0" customWidth="1"/>
    <col min="12" max="12" width="8.7109375" style="0" customWidth="1"/>
    <col min="13" max="13" width="15.7109375" style="0" customWidth="1"/>
    <col min="14" max="14" width="8.7109375" style="0" customWidth="1"/>
    <col min="15" max="15" width="20.7109375" style="0" customWidth="1"/>
    <col min="16" max="16" width="8.7109375" style="0" customWidth="1"/>
    <col min="17" max="17" width="11.7109375" style="0" customWidth="1"/>
    <col min="18" max="18" width="8.7109375" style="0" customWidth="1"/>
    <col min="19" max="19" width="22.7109375" style="0" customWidth="1"/>
    <col min="20" max="20" width="8.7109375" style="0" customWidth="1"/>
    <col min="21" max="21" width="10.7109375" style="0" customWidth="1"/>
    <col min="22" max="22" width="8.7109375" style="0" customWidth="1"/>
    <col min="23" max="23" width="13.7109375" style="0" customWidth="1"/>
    <col min="2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2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3:23" ht="39.75" customHeight="1">
      <c r="C6" s="3" t="s">
        <v>1</v>
      </c>
      <c r="E6" s="3" t="s">
        <v>2</v>
      </c>
      <c r="G6" s="3" t="s">
        <v>3</v>
      </c>
      <c r="I6" s="3" t="s">
        <v>4</v>
      </c>
      <c r="K6" s="3" t="s">
        <v>5</v>
      </c>
      <c r="M6" s="3" t="s">
        <v>6</v>
      </c>
      <c r="O6" s="3" t="s">
        <v>7</v>
      </c>
      <c r="Q6" s="3" t="s">
        <v>8</v>
      </c>
      <c r="S6" s="3" t="s">
        <v>9</v>
      </c>
      <c r="U6" s="3" t="s">
        <v>10</v>
      </c>
      <c r="W6" s="3" t="s">
        <v>11</v>
      </c>
    </row>
    <row r="7" spans="2:23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">
      <c r="A8" t="s">
        <v>12</v>
      </c>
      <c r="C8" s="4"/>
      <c r="E8" s="4"/>
      <c r="G8" s="4"/>
      <c r="K8" s="4"/>
      <c r="O8" s="4"/>
      <c r="Q8" s="4"/>
      <c r="S8" s="4"/>
      <c r="U8" s="4"/>
      <c r="W8" s="4"/>
    </row>
    <row r="9" spans="2:2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">
      <c r="A10" t="s">
        <v>13</v>
      </c>
      <c r="C10" s="4">
        <v>2019</v>
      </c>
      <c r="E10" s="4">
        <v>2009</v>
      </c>
      <c r="G10" s="4">
        <v>2019</v>
      </c>
      <c r="I10" s="4">
        <v>2020</v>
      </c>
      <c r="K10" s="4">
        <v>2014</v>
      </c>
      <c r="M10" s="4">
        <v>2002</v>
      </c>
      <c r="O10" s="4">
        <v>2005</v>
      </c>
      <c r="Q10" s="4">
        <v>2002</v>
      </c>
      <c r="S10" s="4">
        <v>2018</v>
      </c>
      <c r="U10" s="4">
        <v>2019</v>
      </c>
      <c r="W10" s="4">
        <v>2005</v>
      </c>
    </row>
    <row r="11" spans="2:23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">
      <c r="A12" t="s">
        <v>14</v>
      </c>
      <c r="C12" s="5">
        <v>59</v>
      </c>
      <c r="E12" s="5">
        <v>63</v>
      </c>
      <c r="G12" s="5">
        <v>53</v>
      </c>
      <c r="I12" s="5">
        <v>55</v>
      </c>
      <c r="K12" s="5">
        <v>74</v>
      </c>
      <c r="M12" s="5">
        <v>62</v>
      </c>
      <c r="O12" s="5">
        <v>68</v>
      </c>
      <c r="Q12" s="5">
        <v>68</v>
      </c>
      <c r="S12" s="5">
        <v>56</v>
      </c>
      <c r="U12" s="5">
        <v>54</v>
      </c>
      <c r="W12" s="5">
        <v>67</v>
      </c>
    </row>
    <row r="13" spans="2:2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ht="15">
      <c r="A14" t="s">
        <v>15</v>
      </c>
    </row>
    <row r="15" spans="2:23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">
      <c r="A16" t="s">
        <v>16</v>
      </c>
      <c r="C16" s="4"/>
      <c r="G16" s="4"/>
      <c r="Q16" s="4"/>
      <c r="S16" s="4"/>
      <c r="W16" s="4" t="s">
        <v>17</v>
      </c>
    </row>
    <row r="17" spans="2:23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1" ht="15">
      <c r="A18" t="s">
        <v>18</v>
      </c>
      <c r="E18" s="4" t="s">
        <v>17</v>
      </c>
      <c r="K18" s="4"/>
      <c r="O18" s="4"/>
      <c r="U18" s="4"/>
    </row>
    <row r="19" spans="2:23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1" ht="15">
      <c r="A20" t="s">
        <v>19</v>
      </c>
      <c r="E20" s="4"/>
      <c r="K20" s="4"/>
      <c r="O20" s="4" t="s">
        <v>17</v>
      </c>
      <c r="U20" s="4"/>
    </row>
    <row r="21" spans="2:23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">
      <c r="A22" t="s">
        <v>20</v>
      </c>
      <c r="C22" s="5">
        <v>3</v>
      </c>
      <c r="E22" s="5">
        <v>2</v>
      </c>
      <c r="G22" s="5">
        <v>0</v>
      </c>
      <c r="I22" s="5">
        <v>0</v>
      </c>
      <c r="K22" s="5">
        <v>1</v>
      </c>
      <c r="M22" s="5">
        <v>0</v>
      </c>
      <c r="O22" s="5">
        <v>1</v>
      </c>
      <c r="Q22" s="5">
        <v>1</v>
      </c>
      <c r="S22" s="5">
        <v>0</v>
      </c>
      <c r="U22" s="5">
        <v>0</v>
      </c>
      <c r="W22" s="5">
        <v>3</v>
      </c>
    </row>
    <row r="23" spans="1:2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3" ht="39.75" customHeight="1">
      <c r="A24" s="6" t="s">
        <v>21</v>
      </c>
      <c r="B24" s="6"/>
      <c r="C24" s="6"/>
    </row>
    <row r="25" spans="2:23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">
      <c r="A26" t="s">
        <v>22</v>
      </c>
      <c r="C26" s="4"/>
      <c r="E26" s="4"/>
      <c r="G26" s="4"/>
      <c r="I26" s="4"/>
      <c r="K26" s="4"/>
      <c r="M26" s="4"/>
      <c r="O26" s="4"/>
      <c r="Q26" s="4"/>
      <c r="S26" s="4"/>
      <c r="U26" s="4"/>
      <c r="W26" s="4"/>
    </row>
    <row r="27" spans="2:23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">
      <c r="A28" t="s">
        <v>23</v>
      </c>
      <c r="C28" s="4"/>
      <c r="E28" s="4"/>
      <c r="G28" s="4"/>
      <c r="I28" s="4"/>
      <c r="K28" s="4"/>
      <c r="M28" s="4"/>
      <c r="O28" s="4"/>
      <c r="Q28" s="4"/>
      <c r="S28" s="4"/>
      <c r="U28" s="4"/>
      <c r="W28" s="4"/>
    </row>
    <row r="29" spans="2:23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">
      <c r="A30" t="s">
        <v>24</v>
      </c>
      <c r="C30" s="4"/>
      <c r="E30" s="4"/>
      <c r="G30" s="4"/>
      <c r="I30" s="4"/>
      <c r="K30" s="4"/>
      <c r="M30" s="4"/>
      <c r="O30" s="4"/>
      <c r="S30" s="4"/>
      <c r="U30" s="4"/>
      <c r="W30" s="4"/>
    </row>
    <row r="31" spans="2:23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1" ht="15">
      <c r="A32" t="s">
        <v>25</v>
      </c>
      <c r="C32" s="4"/>
      <c r="E32" s="4"/>
      <c r="G32" s="4"/>
      <c r="I32" s="4"/>
      <c r="K32" s="4"/>
      <c r="M32" s="4"/>
      <c r="O32" s="4"/>
      <c r="S32" s="4"/>
      <c r="U32" s="4"/>
    </row>
    <row r="33" spans="2:23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">
      <c r="A34" t="s">
        <v>26</v>
      </c>
      <c r="C34" s="4"/>
      <c r="E34" s="4"/>
      <c r="K34" s="4"/>
      <c r="M34" s="4"/>
      <c r="O34" s="4"/>
      <c r="Q34" s="4"/>
      <c r="W34" s="4"/>
    </row>
    <row r="35" spans="2:23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">
      <c r="A36" t="s">
        <v>27</v>
      </c>
      <c r="C36" s="4"/>
      <c r="E36" s="4"/>
      <c r="G36" s="4"/>
      <c r="I36" s="4"/>
      <c r="K36" s="4"/>
      <c r="M36" s="4"/>
      <c r="O36" s="4"/>
      <c r="Q36" s="4"/>
      <c r="S36" s="4"/>
      <c r="U36" s="4"/>
      <c r="W36" s="4"/>
    </row>
    <row r="37" spans="2:23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">
      <c r="A38" t="s">
        <v>28</v>
      </c>
      <c r="C38" s="4"/>
      <c r="E38" s="4"/>
      <c r="G38" s="4"/>
      <c r="I38" s="4"/>
      <c r="K38" s="4"/>
      <c r="M38" s="4"/>
      <c r="O38" s="4"/>
      <c r="Q38" s="4"/>
      <c r="U38" s="4"/>
      <c r="W38" s="4"/>
    </row>
    <row r="39" spans="2:23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">
      <c r="A40" t="s">
        <v>29</v>
      </c>
      <c r="C40" s="4"/>
      <c r="Q40" s="4"/>
      <c r="S40" s="4"/>
      <c r="U40" s="4"/>
      <c r="W40" s="4"/>
    </row>
    <row r="41" spans="2:23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">
      <c r="A42" t="s">
        <v>30</v>
      </c>
      <c r="G42" s="4"/>
      <c r="K42" s="4"/>
      <c r="Q42" s="4"/>
      <c r="S42" s="4"/>
      <c r="W42" s="4"/>
    </row>
    <row r="43" spans="2:23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19" ht="15">
      <c r="A44" t="s">
        <v>31</v>
      </c>
      <c r="E44" s="4"/>
      <c r="G44" s="4"/>
      <c r="I44" s="4"/>
      <c r="M44" s="4"/>
      <c r="S44" s="4"/>
    </row>
  </sheetData>
  <sheetProtection selectLockedCells="1" selectUnlockedCells="1"/>
  <mergeCells count="222">
    <mergeCell ref="A2:F2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A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A24:C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3" spans="1:3" ht="39.75" customHeight="1">
      <c r="A3" s="7" t="s">
        <v>134</v>
      </c>
      <c r="C3" s="20" t="s">
        <v>135</v>
      </c>
    </row>
    <row r="4" spans="1:3" ht="15">
      <c r="A4" s="4" t="s">
        <v>136</v>
      </c>
      <c r="C4" s="4" t="s">
        <v>132</v>
      </c>
    </row>
    <row r="5" spans="1:3" ht="15">
      <c r="A5" s="4" t="s">
        <v>137</v>
      </c>
      <c r="C5" s="4" t="s">
        <v>79</v>
      </c>
    </row>
    <row r="6" spans="1:3" ht="15">
      <c r="A6" s="4" t="s">
        <v>138</v>
      </c>
      <c r="C6" s="4" t="s">
        <v>101</v>
      </c>
    </row>
    <row r="7" spans="1:3" ht="15">
      <c r="A7" s="4" t="s">
        <v>139</v>
      </c>
      <c r="C7" s="4" t="s">
        <v>100</v>
      </c>
    </row>
    <row r="8" spans="1:3" ht="15">
      <c r="A8" s="4" t="s">
        <v>140</v>
      </c>
      <c r="C8" s="4" t="s">
        <v>85</v>
      </c>
    </row>
    <row r="9" spans="1:3" ht="15">
      <c r="A9" s="4" t="s">
        <v>141</v>
      </c>
      <c r="C9" s="4" t="s">
        <v>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F18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142</v>
      </c>
      <c r="B2" s="1"/>
      <c r="C2" s="1"/>
      <c r="D2" s="1"/>
      <c r="E2" s="1"/>
      <c r="F2" s="1"/>
    </row>
    <row r="5" spans="1:32" ht="39.75" customHeight="1">
      <c r="A5" s="7" t="s">
        <v>143</v>
      </c>
      <c r="C5" s="11" t="s">
        <v>144</v>
      </c>
      <c r="D5" s="11"/>
      <c r="G5" s="11" t="s">
        <v>145</v>
      </c>
      <c r="H5" s="11"/>
      <c r="K5" s="11" t="s">
        <v>146</v>
      </c>
      <c r="L5" s="11"/>
      <c r="O5" s="10" t="s">
        <v>147</v>
      </c>
      <c r="P5" s="10"/>
      <c r="S5" s="10" t="s">
        <v>148</v>
      </c>
      <c r="T5" s="10"/>
      <c r="W5" s="10" t="s">
        <v>149</v>
      </c>
      <c r="X5" s="10"/>
      <c r="AA5" s="10" t="s">
        <v>150</v>
      </c>
      <c r="AB5" s="10"/>
      <c r="AE5" s="11" t="s">
        <v>46</v>
      </c>
      <c r="AF5" s="11"/>
    </row>
    <row r="6" spans="1:32" ht="15">
      <c r="A6" s="7" t="s">
        <v>151</v>
      </c>
      <c r="D6">
        <v>2020</v>
      </c>
      <c r="H6" s="12">
        <v>1130769</v>
      </c>
      <c r="P6" s="12">
        <v>4922296</v>
      </c>
      <c r="T6" s="12">
        <v>1758120</v>
      </c>
      <c r="X6" s="12">
        <v>153182</v>
      </c>
      <c r="AB6" s="12">
        <v>778448</v>
      </c>
      <c r="AF6" s="12">
        <v>8742815</v>
      </c>
    </row>
    <row r="7" spans="1:32" ht="39.75" customHeight="1">
      <c r="A7" s="21" t="s">
        <v>152</v>
      </c>
      <c r="D7">
        <v>2019</v>
      </c>
      <c r="H7" s="9">
        <v>1225000</v>
      </c>
      <c r="P7" s="9">
        <v>6117860</v>
      </c>
      <c r="T7" s="9">
        <v>1908060</v>
      </c>
      <c r="X7" s="9">
        <v>163436</v>
      </c>
      <c r="AB7" s="9">
        <v>779556</v>
      </c>
      <c r="AF7" s="9">
        <v>10193912</v>
      </c>
    </row>
    <row r="8" spans="4:32" ht="15">
      <c r="D8">
        <v>2018</v>
      </c>
      <c r="H8" s="9">
        <v>1223077</v>
      </c>
      <c r="P8" s="9">
        <v>7174230</v>
      </c>
      <c r="T8" s="9">
        <v>1405320</v>
      </c>
      <c r="X8" s="9">
        <v>76241</v>
      </c>
      <c r="AB8" s="9">
        <v>689062</v>
      </c>
      <c r="AF8" s="9">
        <v>10567930</v>
      </c>
    </row>
    <row r="9" spans="1:32" ht="15">
      <c r="A9" s="7" t="s">
        <v>153</v>
      </c>
      <c r="D9">
        <v>2020</v>
      </c>
      <c r="H9" s="9">
        <v>526154</v>
      </c>
      <c r="P9" s="9">
        <v>1250206</v>
      </c>
      <c r="T9" s="9">
        <v>545376</v>
      </c>
      <c r="X9" s="9">
        <v>468</v>
      </c>
      <c r="AB9" s="9">
        <v>148349</v>
      </c>
      <c r="AF9" s="9">
        <v>2470553</v>
      </c>
    </row>
    <row r="10" spans="1:32" ht="39.75" customHeight="1">
      <c r="A10" s="21" t="s">
        <v>154</v>
      </c>
      <c r="D10">
        <v>2019</v>
      </c>
      <c r="H10" s="9">
        <v>167115</v>
      </c>
      <c r="L10" s="12">
        <v>250000</v>
      </c>
      <c r="P10" s="9">
        <v>1645901</v>
      </c>
      <c r="T10" s="9">
        <v>188615</v>
      </c>
      <c r="AB10" s="9">
        <v>36468</v>
      </c>
      <c r="AF10" s="9">
        <v>2288099</v>
      </c>
    </row>
    <row r="11" spans="1:32" ht="15">
      <c r="A11" s="7" t="s">
        <v>155</v>
      </c>
      <c r="D11">
        <v>2020</v>
      </c>
      <c r="H11" s="9">
        <v>646154</v>
      </c>
      <c r="P11" s="9">
        <v>1842421</v>
      </c>
      <c r="T11" s="9">
        <v>837200</v>
      </c>
      <c r="X11" s="9">
        <v>34555</v>
      </c>
      <c r="AB11" s="9">
        <v>346234</v>
      </c>
      <c r="AF11" s="9">
        <v>3706564</v>
      </c>
    </row>
    <row r="12" spans="1:32" ht="15">
      <c r="A12" t="s">
        <v>156</v>
      </c>
      <c r="D12">
        <v>2019</v>
      </c>
      <c r="H12" s="9">
        <v>596615</v>
      </c>
      <c r="P12" s="9">
        <v>2076245</v>
      </c>
      <c r="T12" s="9">
        <v>796800</v>
      </c>
      <c r="X12" s="9">
        <v>25861</v>
      </c>
      <c r="AB12" s="9">
        <v>355070</v>
      </c>
      <c r="AF12" s="9">
        <v>3850591</v>
      </c>
    </row>
    <row r="13" spans="1:32" ht="15">
      <c r="A13" t="s">
        <v>157</v>
      </c>
      <c r="D13">
        <v>2018</v>
      </c>
      <c r="H13" s="9">
        <v>511539</v>
      </c>
      <c r="P13" s="9">
        <v>1874222</v>
      </c>
      <c r="T13" s="9">
        <v>380518</v>
      </c>
      <c r="X13" s="9">
        <v>20363</v>
      </c>
      <c r="AB13" s="9">
        <v>212037</v>
      </c>
      <c r="AF13" s="9">
        <v>2998679</v>
      </c>
    </row>
    <row r="14" spans="1:32" ht="15">
      <c r="A14" s="7" t="s">
        <v>158</v>
      </c>
      <c r="D14">
        <v>2020</v>
      </c>
      <c r="H14" s="9">
        <v>489231</v>
      </c>
      <c r="P14" s="9">
        <v>1023950</v>
      </c>
      <c r="T14" s="9">
        <v>415074</v>
      </c>
      <c r="X14" s="9">
        <v>3854</v>
      </c>
      <c r="AB14" s="9">
        <v>140786</v>
      </c>
      <c r="AF14" s="9">
        <v>2072895</v>
      </c>
    </row>
    <row r="15" ht="39.75" customHeight="1">
      <c r="A15" s="21" t="s">
        <v>159</v>
      </c>
    </row>
    <row r="16" spans="1:32" ht="15">
      <c r="A16" s="7" t="s">
        <v>160</v>
      </c>
      <c r="D16">
        <v>2020</v>
      </c>
      <c r="H16" s="9">
        <v>415385</v>
      </c>
      <c r="P16" s="9">
        <v>690893</v>
      </c>
      <c r="T16" s="9">
        <v>322920</v>
      </c>
      <c r="X16" s="9">
        <v>43780</v>
      </c>
      <c r="AB16" s="9">
        <v>221704</v>
      </c>
      <c r="AF16" s="9">
        <v>1694682</v>
      </c>
    </row>
    <row r="17" spans="1:32" ht="15">
      <c r="A17" t="s">
        <v>161</v>
      </c>
      <c r="D17">
        <v>2019</v>
      </c>
      <c r="H17" s="9">
        <v>418462</v>
      </c>
      <c r="P17" s="9">
        <v>847666</v>
      </c>
      <c r="T17" s="9">
        <v>327096</v>
      </c>
      <c r="X17" s="9">
        <v>63853</v>
      </c>
      <c r="AB17" s="9">
        <v>131007</v>
      </c>
      <c r="AF17" s="9">
        <v>1788084</v>
      </c>
    </row>
    <row r="18" spans="1:32" ht="15">
      <c r="A18" t="s">
        <v>162</v>
      </c>
      <c r="D18">
        <v>2018</v>
      </c>
      <c r="H18" s="9">
        <v>378077</v>
      </c>
      <c r="P18" s="9">
        <v>862247</v>
      </c>
      <c r="T18" s="9">
        <v>174420</v>
      </c>
      <c r="X18" s="9">
        <v>8747</v>
      </c>
      <c r="AB18" s="9">
        <v>139845</v>
      </c>
      <c r="AF18" s="9">
        <v>1563336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S5:T5"/>
    <mergeCell ref="W5:X5"/>
    <mergeCell ref="AA5:AB5"/>
    <mergeCell ref="AE5:A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X1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2"/>
      <c r="D3" s="2"/>
      <c r="G3" s="2"/>
      <c r="H3" s="2"/>
      <c r="K3" s="2"/>
      <c r="L3" s="2"/>
      <c r="O3" s="10" t="s">
        <v>163</v>
      </c>
      <c r="P3" s="10"/>
      <c r="Q3" s="10"/>
      <c r="R3" s="10"/>
      <c r="S3" s="10"/>
      <c r="T3" s="10"/>
      <c r="U3" s="10"/>
      <c r="V3" s="10"/>
      <c r="W3" s="10"/>
      <c r="X3" s="10"/>
    </row>
    <row r="4" spans="1:24" ht="39.75" customHeight="1">
      <c r="A4" s="7" t="s">
        <v>68</v>
      </c>
      <c r="C4" s="11" t="s">
        <v>144</v>
      </c>
      <c r="D4" s="11"/>
      <c r="G4" s="10" t="s">
        <v>164</v>
      </c>
      <c r="H4" s="10"/>
      <c r="K4" s="10" t="s">
        <v>165</v>
      </c>
      <c r="L4" s="10"/>
      <c r="O4" s="10" t="s">
        <v>166</v>
      </c>
      <c r="P4" s="10"/>
      <c r="S4" s="10" t="s">
        <v>167</v>
      </c>
      <c r="T4" s="10"/>
      <c r="W4" s="10" t="s">
        <v>168</v>
      </c>
      <c r="X4" s="10"/>
    </row>
    <row r="5" spans="1:24" ht="15">
      <c r="A5" t="s">
        <v>151</v>
      </c>
      <c r="D5" s="22">
        <v>2020</v>
      </c>
      <c r="G5" s="13">
        <v>1067860</v>
      </c>
      <c r="H5" s="13"/>
      <c r="K5" s="13">
        <v>267860</v>
      </c>
      <c r="L5" s="13"/>
      <c r="X5" s="14">
        <v>26165</v>
      </c>
    </row>
    <row r="6" spans="4:24" ht="15">
      <c r="D6" s="22">
        <v>2019</v>
      </c>
      <c r="H6" s="14">
        <v>1510297</v>
      </c>
      <c r="L6" s="14">
        <v>310297</v>
      </c>
      <c r="T6" s="14">
        <v>55051</v>
      </c>
      <c r="X6" s="14">
        <v>24285</v>
      </c>
    </row>
    <row r="7" spans="4:24" ht="15">
      <c r="D7" s="22">
        <v>2018</v>
      </c>
      <c r="H7" s="14">
        <v>1258847</v>
      </c>
      <c r="L7" s="14">
        <v>258847</v>
      </c>
      <c r="X7" s="14">
        <v>29556</v>
      </c>
    </row>
    <row r="8" spans="1:24" ht="15">
      <c r="A8" t="s">
        <v>169</v>
      </c>
      <c r="D8" s="22">
        <v>2020</v>
      </c>
      <c r="H8" s="14">
        <v>211162</v>
      </c>
      <c r="L8" s="14">
        <v>104068</v>
      </c>
      <c r="X8" s="14">
        <v>3141</v>
      </c>
    </row>
    <row r="9" spans="4:12" ht="15">
      <c r="D9" s="22">
        <v>2019</v>
      </c>
      <c r="H9" s="14">
        <v>34848</v>
      </c>
      <c r="L9" s="14">
        <v>34848</v>
      </c>
    </row>
    <row r="10" spans="1:24" ht="15">
      <c r="A10" t="s">
        <v>155</v>
      </c>
      <c r="D10" s="22">
        <v>2020</v>
      </c>
      <c r="H10" s="14">
        <v>663692</v>
      </c>
      <c r="L10" s="14">
        <v>144952</v>
      </c>
      <c r="X10" s="14">
        <v>14372</v>
      </c>
    </row>
    <row r="11" spans="4:24" ht="15">
      <c r="D11" s="22">
        <v>2019</v>
      </c>
      <c r="H11" s="14">
        <v>853362</v>
      </c>
      <c r="L11" s="14">
        <v>136350</v>
      </c>
      <c r="X11" s="14">
        <v>22267</v>
      </c>
    </row>
    <row r="12" spans="4:24" ht="15">
      <c r="D12" s="22">
        <v>2018</v>
      </c>
      <c r="H12" s="14">
        <v>428805</v>
      </c>
      <c r="L12" s="14">
        <v>86266</v>
      </c>
      <c r="X12" s="14">
        <v>9659</v>
      </c>
    </row>
    <row r="13" spans="1:24" ht="15">
      <c r="A13" t="s">
        <v>170</v>
      </c>
      <c r="D13" s="22">
        <v>2020</v>
      </c>
      <c r="H13" s="14">
        <v>184230</v>
      </c>
      <c r="L13" s="14">
        <v>82090</v>
      </c>
      <c r="X13" s="14">
        <v>3046</v>
      </c>
    </row>
    <row r="14" spans="1:24" ht="15">
      <c r="A14" t="s">
        <v>160</v>
      </c>
      <c r="D14" s="22">
        <v>2020</v>
      </c>
      <c r="H14" s="14">
        <v>397706</v>
      </c>
      <c r="L14" s="14">
        <v>70700</v>
      </c>
      <c r="X14" s="14">
        <v>8770</v>
      </c>
    </row>
    <row r="15" spans="4:20" ht="15">
      <c r="D15" s="22">
        <v>2019</v>
      </c>
      <c r="H15" s="14">
        <v>402805</v>
      </c>
      <c r="L15" s="14">
        <v>71572</v>
      </c>
      <c r="T15" s="14">
        <v>45587</v>
      </c>
    </row>
    <row r="16" spans="4:24" ht="15">
      <c r="D16" s="22">
        <v>2018</v>
      </c>
      <c r="H16" s="14">
        <v>239447</v>
      </c>
      <c r="L16" s="14">
        <v>52305</v>
      </c>
      <c r="X16" s="14">
        <v>5311</v>
      </c>
    </row>
  </sheetData>
  <sheetProtection selectLockedCells="1" selectUnlockedCells="1"/>
  <mergeCells count="12">
    <mergeCell ref="C3:D3"/>
    <mergeCell ref="G3:H3"/>
    <mergeCell ref="K3:L3"/>
    <mergeCell ref="O3:X3"/>
    <mergeCell ref="C4:D4"/>
    <mergeCell ref="G4:H4"/>
    <mergeCell ref="K4:L4"/>
    <mergeCell ref="O4:P4"/>
    <mergeCell ref="S4:T4"/>
    <mergeCell ref="W4:X4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7" t="s">
        <v>68</v>
      </c>
      <c r="C3" s="11" t="s">
        <v>144</v>
      </c>
      <c r="D3" s="11"/>
      <c r="G3" s="10" t="s">
        <v>171</v>
      </c>
      <c r="H3" s="10"/>
      <c r="K3" s="10" t="s">
        <v>172</v>
      </c>
      <c r="L3" s="10"/>
      <c r="O3" s="10" t="s">
        <v>173</v>
      </c>
      <c r="P3" s="10"/>
    </row>
    <row r="4" spans="1:16" ht="15">
      <c r="A4" t="s">
        <v>151</v>
      </c>
      <c r="D4" s="22">
        <v>2020</v>
      </c>
      <c r="G4" s="13">
        <v>3212055</v>
      </c>
      <c r="H4" s="13"/>
      <c r="K4" s="13">
        <v>6424110</v>
      </c>
      <c r="L4" s="13"/>
      <c r="O4" s="13">
        <v>1710241</v>
      </c>
      <c r="P4" s="13"/>
    </row>
    <row r="5" spans="4:12" ht="15">
      <c r="D5" s="22">
        <v>2019</v>
      </c>
      <c r="H5" s="14">
        <v>6117860</v>
      </c>
      <c r="L5" s="14">
        <v>12235720</v>
      </c>
    </row>
    <row r="6" spans="4:12" ht="15">
      <c r="D6" s="22">
        <v>2018</v>
      </c>
      <c r="H6" s="14">
        <v>7174230</v>
      </c>
      <c r="L6" s="14">
        <v>14348461</v>
      </c>
    </row>
    <row r="7" spans="1:16" ht="15">
      <c r="A7" t="s">
        <v>169</v>
      </c>
      <c r="D7" s="22">
        <v>2020</v>
      </c>
      <c r="H7" s="14">
        <v>815811</v>
      </c>
      <c r="L7" s="14">
        <v>1631621</v>
      </c>
      <c r="P7" s="14">
        <v>434395</v>
      </c>
    </row>
    <row r="8" spans="4:16" ht="15">
      <c r="D8" s="22">
        <v>2019</v>
      </c>
      <c r="H8" s="14">
        <v>1217507</v>
      </c>
      <c r="L8" s="14">
        <v>2435013</v>
      </c>
      <c r="P8" s="14">
        <v>428394</v>
      </c>
    </row>
    <row r="9" spans="1:16" ht="15">
      <c r="A9" t="s">
        <v>155</v>
      </c>
      <c r="D9" s="22">
        <v>2020</v>
      </c>
      <c r="H9" s="14">
        <v>1202276</v>
      </c>
      <c r="L9" s="14">
        <v>2404553</v>
      </c>
      <c r="P9" s="14">
        <v>640145</v>
      </c>
    </row>
    <row r="10" spans="4:12" ht="15">
      <c r="D10" s="22">
        <v>2019</v>
      </c>
      <c r="H10" s="14">
        <v>2076245</v>
      </c>
      <c r="L10" s="14">
        <v>4152491</v>
      </c>
    </row>
    <row r="11" spans="4:12" ht="15">
      <c r="D11" s="22">
        <v>2018</v>
      </c>
      <c r="H11" s="14">
        <v>1874222</v>
      </c>
      <c r="L11" s="14">
        <v>3748444</v>
      </c>
    </row>
    <row r="12" spans="1:16" ht="15">
      <c r="A12" t="s">
        <v>170</v>
      </c>
      <c r="D12" s="22">
        <v>2020</v>
      </c>
      <c r="H12" s="14">
        <v>606848</v>
      </c>
      <c r="L12" s="14">
        <v>1213695</v>
      </c>
      <c r="P12" s="14">
        <v>417102</v>
      </c>
    </row>
    <row r="13" spans="1:16" ht="15">
      <c r="A13" t="s">
        <v>160</v>
      </c>
      <c r="D13" s="22">
        <v>2020</v>
      </c>
      <c r="H13" s="14">
        <v>450844</v>
      </c>
      <c r="L13" s="14">
        <v>901688</v>
      </c>
      <c r="P13" s="14">
        <v>240049</v>
      </c>
    </row>
    <row r="14" spans="4:12" ht="15">
      <c r="D14" s="22">
        <v>2019</v>
      </c>
      <c r="H14" s="14">
        <v>847666</v>
      </c>
      <c r="L14" s="14">
        <v>1695332</v>
      </c>
    </row>
    <row r="15" spans="4:12" ht="15">
      <c r="D15" s="22">
        <v>2018</v>
      </c>
      <c r="H15" s="14">
        <v>862247</v>
      </c>
      <c r="L15" s="14">
        <v>1724494</v>
      </c>
    </row>
  </sheetData>
  <sheetProtection selectLockedCells="1" selectUnlockedCells="1"/>
  <mergeCells count="7">
    <mergeCell ref="C3:D3"/>
    <mergeCell ref="G3:H3"/>
    <mergeCell ref="K3:L3"/>
    <mergeCell ref="O3:P3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7" t="s">
        <v>68</v>
      </c>
      <c r="C3" s="10" t="s">
        <v>174</v>
      </c>
      <c r="D3" s="10"/>
      <c r="G3" s="10" t="s">
        <v>175</v>
      </c>
      <c r="H3" s="10"/>
      <c r="K3" s="10" t="s">
        <v>176</v>
      </c>
      <c r="L3" s="10"/>
      <c r="O3" s="11" t="s">
        <v>46</v>
      </c>
      <c r="P3" s="11"/>
    </row>
    <row r="4" spans="1:16" ht="15">
      <c r="A4" t="s">
        <v>151</v>
      </c>
      <c r="C4" s="13">
        <v>44080</v>
      </c>
      <c r="D4" s="13"/>
      <c r="G4" s="13">
        <v>51593</v>
      </c>
      <c r="H4" s="13"/>
      <c r="K4" s="13">
        <v>57509</v>
      </c>
      <c r="L4" s="13"/>
      <c r="O4" s="13">
        <v>153182</v>
      </c>
      <c r="P4" s="13"/>
    </row>
    <row r="5" spans="1:16" ht="15">
      <c r="A5" t="s">
        <v>169</v>
      </c>
      <c r="H5" s="14">
        <v>237</v>
      </c>
      <c r="L5" s="14">
        <v>231</v>
      </c>
      <c r="P5" s="14">
        <v>468</v>
      </c>
    </row>
    <row r="6" spans="1:16" ht="15">
      <c r="A6" t="s">
        <v>155</v>
      </c>
      <c r="H6" s="14">
        <v>10655</v>
      </c>
      <c r="L6" s="14">
        <v>23900</v>
      </c>
      <c r="P6" s="14">
        <v>34555</v>
      </c>
    </row>
    <row r="7" spans="1:16" ht="15">
      <c r="A7" t="s">
        <v>170</v>
      </c>
      <c r="H7" s="14">
        <v>1226</v>
      </c>
      <c r="L7" s="14">
        <v>2628</v>
      </c>
      <c r="P7" s="14">
        <v>3854</v>
      </c>
    </row>
    <row r="8" spans="1:16" ht="15">
      <c r="A8" t="s">
        <v>160</v>
      </c>
      <c r="D8" s="14">
        <v>34091</v>
      </c>
      <c r="H8" s="14">
        <v>9045</v>
      </c>
      <c r="L8" s="14">
        <v>644</v>
      </c>
      <c r="P8" s="14">
        <v>43780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B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7" t="s">
        <v>68</v>
      </c>
      <c r="C3" s="10" t="s">
        <v>177</v>
      </c>
      <c r="D3" s="10"/>
      <c r="G3" s="10" t="s">
        <v>178</v>
      </c>
      <c r="H3" s="10"/>
      <c r="K3" s="10" t="s">
        <v>179</v>
      </c>
      <c r="L3" s="10"/>
      <c r="O3" s="10" t="s">
        <v>180</v>
      </c>
      <c r="P3" s="10"/>
      <c r="S3" s="10" t="s">
        <v>181</v>
      </c>
      <c r="T3" s="10"/>
      <c r="W3" s="11" t="s">
        <v>182</v>
      </c>
      <c r="X3" s="11"/>
      <c r="AA3" s="11" t="s">
        <v>46</v>
      </c>
      <c r="AB3" s="11"/>
    </row>
    <row r="4" spans="1:28" ht="15">
      <c r="A4" t="s">
        <v>151</v>
      </c>
      <c r="C4" s="13">
        <v>385627</v>
      </c>
      <c r="D4" s="13"/>
      <c r="G4" s="13">
        <v>200000</v>
      </c>
      <c r="H4" s="13"/>
      <c r="K4" s="13">
        <v>10260</v>
      </c>
      <c r="L4" s="13"/>
      <c r="O4" s="13">
        <v>93761</v>
      </c>
      <c r="P4" s="13"/>
      <c r="S4" s="13">
        <v>5983</v>
      </c>
      <c r="T4" s="13"/>
      <c r="W4" s="13">
        <v>82817</v>
      </c>
      <c r="X4" s="13"/>
      <c r="AA4" s="13">
        <v>778448</v>
      </c>
      <c r="AB4" s="13"/>
    </row>
    <row r="5" spans="1:28" ht="15">
      <c r="A5" t="s">
        <v>169</v>
      </c>
      <c r="D5" s="14">
        <v>119596</v>
      </c>
      <c r="H5" s="14">
        <v>26774</v>
      </c>
      <c r="T5" s="14">
        <v>1979</v>
      </c>
      <c r="AB5" s="14">
        <v>148349</v>
      </c>
    </row>
    <row r="6" spans="1:28" ht="15">
      <c r="A6" t="s">
        <v>155</v>
      </c>
      <c r="D6" s="14">
        <v>193058</v>
      </c>
      <c r="H6" s="14">
        <v>129685</v>
      </c>
      <c r="T6" s="14">
        <v>3811</v>
      </c>
      <c r="X6" s="14">
        <v>19680</v>
      </c>
      <c r="AB6" s="14">
        <v>346234</v>
      </c>
    </row>
    <row r="7" spans="1:28" ht="15">
      <c r="A7" t="s">
        <v>170</v>
      </c>
      <c r="D7" s="14">
        <v>109736</v>
      </c>
      <c r="H7" s="14">
        <v>25537</v>
      </c>
      <c r="T7" s="14">
        <v>5513</v>
      </c>
      <c r="AB7" s="14">
        <v>140786</v>
      </c>
    </row>
    <row r="8" spans="1:28" ht="15">
      <c r="A8" t="s">
        <v>160</v>
      </c>
      <c r="D8" s="14">
        <v>95557</v>
      </c>
      <c r="H8" s="14">
        <v>81752</v>
      </c>
      <c r="L8" s="14">
        <v>10260</v>
      </c>
      <c r="P8" s="14">
        <v>16281</v>
      </c>
      <c r="T8" s="14">
        <v>5422</v>
      </c>
      <c r="X8" s="14">
        <v>12432</v>
      </c>
      <c r="AB8" s="14">
        <v>221704</v>
      </c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L2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7.7109375" style="0" customWidth="1"/>
    <col min="5" max="6" width="8.7109375" style="0" customWidth="1"/>
    <col min="7" max="7" width="1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183</v>
      </c>
      <c r="B2" s="1"/>
      <c r="C2" s="1"/>
      <c r="D2" s="1"/>
      <c r="E2" s="1"/>
      <c r="F2" s="1"/>
    </row>
    <row r="5" spans="3:38" ht="39.75" customHeight="1">
      <c r="C5" s="2"/>
      <c r="D5" s="2"/>
      <c r="I5" s="6" t="s">
        <v>184</v>
      </c>
      <c r="J5" s="6"/>
      <c r="K5" s="6"/>
      <c r="L5" s="6"/>
      <c r="M5" s="6"/>
      <c r="N5" s="6"/>
      <c r="O5" s="6"/>
      <c r="P5" s="6"/>
      <c r="Q5" s="6"/>
      <c r="R5" s="6"/>
      <c r="U5" s="10" t="s">
        <v>185</v>
      </c>
      <c r="V5" s="10"/>
      <c r="W5" s="10"/>
      <c r="X5" s="10"/>
      <c r="Y5" s="10"/>
      <c r="Z5" s="10"/>
      <c r="AA5" s="10"/>
      <c r="AB5" s="10"/>
      <c r="AC5" s="10"/>
      <c r="AD5" s="10"/>
      <c r="AG5" s="6" t="s">
        <v>186</v>
      </c>
      <c r="AH5" s="6"/>
      <c r="AK5" s="6" t="s">
        <v>187</v>
      </c>
      <c r="AL5" s="6"/>
    </row>
    <row r="6" spans="1:38" ht="39.75" customHeight="1">
      <c r="A6" s="7" t="s">
        <v>68</v>
      </c>
      <c r="C6" s="10" t="s">
        <v>188</v>
      </c>
      <c r="D6" s="10"/>
      <c r="G6" s="3" t="s">
        <v>189</v>
      </c>
      <c r="I6" s="10" t="s">
        <v>190</v>
      </c>
      <c r="J6" s="10"/>
      <c r="M6" s="10" t="s">
        <v>191</v>
      </c>
      <c r="N6" s="10"/>
      <c r="Y6" s="10" t="s">
        <v>192</v>
      </c>
      <c r="Z6" s="10"/>
      <c r="AC6" s="10" t="s">
        <v>193</v>
      </c>
      <c r="AD6" s="10"/>
      <c r="AG6" s="10" t="s">
        <v>194</v>
      </c>
      <c r="AH6" s="10"/>
      <c r="AK6" s="10" t="s">
        <v>195</v>
      </c>
      <c r="AL6" s="10"/>
    </row>
    <row r="7" spans="1:18" ht="15">
      <c r="A7" t="s">
        <v>151</v>
      </c>
      <c r="D7" s="22" t="s">
        <v>196</v>
      </c>
      <c r="G7" s="4" t="s">
        <v>197</v>
      </c>
      <c r="I7" s="13">
        <v>735000</v>
      </c>
      <c r="J7" s="13"/>
      <c r="M7" s="13">
        <v>1470000</v>
      </c>
      <c r="N7" s="13"/>
      <c r="Q7" s="13">
        <v>2205000</v>
      </c>
      <c r="R7" s="13"/>
    </row>
    <row r="8" spans="4:38" ht="15">
      <c r="D8" s="22" t="s">
        <v>196</v>
      </c>
      <c r="G8" s="4" t="s">
        <v>198</v>
      </c>
      <c r="V8" s="14">
        <v>40788</v>
      </c>
      <c r="Z8" s="14">
        <v>81576</v>
      </c>
      <c r="AD8" s="14">
        <v>163152</v>
      </c>
      <c r="AK8" s="13">
        <v>3212055</v>
      </c>
      <c r="AL8" s="13"/>
    </row>
    <row r="9" spans="4:38" ht="15">
      <c r="D9" s="22" t="s">
        <v>196</v>
      </c>
      <c r="G9" s="4" t="s">
        <v>199</v>
      </c>
      <c r="AH9" s="14">
        <v>40788</v>
      </c>
      <c r="AL9" s="14">
        <v>1710241</v>
      </c>
    </row>
    <row r="10" spans="4:38" ht="15">
      <c r="D10" s="22" t="s">
        <v>200</v>
      </c>
      <c r="G10" s="4" t="s">
        <v>201</v>
      </c>
      <c r="AH10" s="14">
        <v>26165</v>
      </c>
      <c r="AL10" s="14">
        <v>1000000</v>
      </c>
    </row>
    <row r="11" spans="1:18" ht="15">
      <c r="A11" t="s">
        <v>169</v>
      </c>
      <c r="D11" s="22" t="s">
        <v>196</v>
      </c>
      <c r="G11" s="4" t="s">
        <v>197</v>
      </c>
      <c r="J11" s="14">
        <v>228000</v>
      </c>
      <c r="N11" s="14">
        <v>456000</v>
      </c>
      <c r="R11" s="14">
        <v>684000</v>
      </c>
    </row>
    <row r="12" spans="4:38" ht="15">
      <c r="D12" s="22" t="s">
        <v>196</v>
      </c>
      <c r="G12" s="4" t="s">
        <v>198</v>
      </c>
      <c r="V12" s="14">
        <v>10360</v>
      </c>
      <c r="Z12" s="14">
        <v>20719</v>
      </c>
      <c r="AD12" s="14">
        <v>41438</v>
      </c>
      <c r="AL12" s="14">
        <v>815811</v>
      </c>
    </row>
    <row r="13" spans="4:38" ht="15">
      <c r="D13" s="22" t="s">
        <v>196</v>
      </c>
      <c r="G13" s="4" t="s">
        <v>199</v>
      </c>
      <c r="AH13" s="14">
        <v>10360</v>
      </c>
      <c r="AL13" s="14">
        <v>434395</v>
      </c>
    </row>
    <row r="14" spans="4:38" ht="15">
      <c r="D14" s="22" t="s">
        <v>200</v>
      </c>
      <c r="G14" s="4" t="s">
        <v>201</v>
      </c>
      <c r="AH14" s="14">
        <v>3141</v>
      </c>
      <c r="AL14" s="14">
        <v>133868</v>
      </c>
    </row>
    <row r="15" spans="1:18" ht="15">
      <c r="A15" t="s">
        <v>155</v>
      </c>
      <c r="D15" s="22" t="s">
        <v>196</v>
      </c>
      <c r="G15" s="4" t="s">
        <v>197</v>
      </c>
      <c r="J15" s="14">
        <v>350000</v>
      </c>
      <c r="N15" s="14">
        <v>700000</v>
      </c>
      <c r="R15" s="14">
        <v>1050000</v>
      </c>
    </row>
    <row r="16" spans="4:38" ht="15">
      <c r="D16" s="22" t="s">
        <v>196</v>
      </c>
      <c r="G16" s="4" t="s">
        <v>198</v>
      </c>
      <c r="V16" s="14">
        <v>15267</v>
      </c>
      <c r="Z16" s="14">
        <v>30534</v>
      </c>
      <c r="AD16" s="14">
        <v>61068</v>
      </c>
      <c r="AL16" s="14">
        <v>1202276</v>
      </c>
    </row>
    <row r="17" spans="4:38" ht="15">
      <c r="D17" s="22" t="s">
        <v>196</v>
      </c>
      <c r="G17" s="4" t="s">
        <v>199</v>
      </c>
      <c r="AH17" s="14">
        <v>15267</v>
      </c>
      <c r="AL17" s="14">
        <v>640145</v>
      </c>
    </row>
    <row r="18" spans="4:38" ht="15">
      <c r="D18" s="22" t="s">
        <v>200</v>
      </c>
      <c r="G18" s="4" t="s">
        <v>201</v>
      </c>
      <c r="AH18" s="14">
        <v>14372</v>
      </c>
      <c r="AL18" s="14">
        <v>648425</v>
      </c>
    </row>
    <row r="19" spans="1:18" ht="15">
      <c r="A19" t="s">
        <v>170</v>
      </c>
      <c r="D19" s="22" t="s">
        <v>196</v>
      </c>
      <c r="G19" s="4" t="s">
        <v>197</v>
      </c>
      <c r="J19" s="14">
        <v>254400</v>
      </c>
      <c r="N19" s="14">
        <v>424000</v>
      </c>
      <c r="R19" s="14">
        <v>636000</v>
      </c>
    </row>
    <row r="20" spans="4:38" ht="15">
      <c r="D20" s="22" t="s">
        <v>196</v>
      </c>
      <c r="G20" s="4" t="s">
        <v>198</v>
      </c>
      <c r="V20" s="14">
        <v>7706</v>
      </c>
      <c r="Z20" s="14">
        <v>15412</v>
      </c>
      <c r="AD20" s="14">
        <v>30824</v>
      </c>
      <c r="AL20" s="14">
        <v>606848</v>
      </c>
    </row>
    <row r="21" spans="4:38" ht="15">
      <c r="D21" s="22" t="s">
        <v>196</v>
      </c>
      <c r="G21" s="4" t="s">
        <v>199</v>
      </c>
      <c r="AH21" s="14">
        <v>7706</v>
      </c>
      <c r="AL21" s="14">
        <v>323113</v>
      </c>
    </row>
    <row r="22" spans="4:38" ht="15">
      <c r="D22" s="22" t="s">
        <v>202</v>
      </c>
      <c r="G22" s="4" t="s">
        <v>199</v>
      </c>
      <c r="AH22" s="14">
        <v>4000</v>
      </c>
      <c r="AL22" s="14">
        <v>93989</v>
      </c>
    </row>
    <row r="23" spans="4:38" ht="15">
      <c r="D23" s="22" t="s">
        <v>200</v>
      </c>
      <c r="G23" s="4" t="s">
        <v>201</v>
      </c>
      <c r="AH23" s="14">
        <v>3046</v>
      </c>
      <c r="AL23" s="14">
        <v>127677</v>
      </c>
    </row>
    <row r="24" spans="1:18" ht="15">
      <c r="A24" t="s">
        <v>160</v>
      </c>
      <c r="D24" s="22" t="s">
        <v>196</v>
      </c>
      <c r="G24" s="4" t="s">
        <v>197</v>
      </c>
      <c r="J24" s="14">
        <v>135000</v>
      </c>
      <c r="N24" s="14">
        <v>270000</v>
      </c>
      <c r="R24" s="14">
        <v>405000</v>
      </c>
    </row>
    <row r="25" spans="4:38" ht="15">
      <c r="D25" s="22" t="s">
        <v>196</v>
      </c>
      <c r="G25" s="4" t="s">
        <v>198</v>
      </c>
      <c r="V25" s="14">
        <v>5725</v>
      </c>
      <c r="Z25" s="14">
        <v>11450</v>
      </c>
      <c r="AD25" s="14">
        <v>22900</v>
      </c>
      <c r="AL25" s="14">
        <v>450844</v>
      </c>
    </row>
    <row r="26" spans="4:38" ht="15">
      <c r="D26" s="22" t="s">
        <v>196</v>
      </c>
      <c r="G26" s="4" t="s">
        <v>199</v>
      </c>
      <c r="AH26" s="14">
        <v>5725</v>
      </c>
      <c r="AL26" s="14">
        <v>240049</v>
      </c>
    </row>
    <row r="27" spans="4:38" ht="15">
      <c r="D27" s="22" t="s">
        <v>200</v>
      </c>
      <c r="G27" s="4" t="s">
        <v>201</v>
      </c>
      <c r="AH27" s="14">
        <v>8770</v>
      </c>
      <c r="AL27" s="14">
        <v>408758</v>
      </c>
    </row>
  </sheetData>
  <sheetProtection selectLockedCells="1" selectUnlockedCells="1"/>
  <mergeCells count="17">
    <mergeCell ref="A2:F2"/>
    <mergeCell ref="C5:D5"/>
    <mergeCell ref="I5:R5"/>
    <mergeCell ref="U5:AD5"/>
    <mergeCell ref="AG5:AH5"/>
    <mergeCell ref="AK5:AL5"/>
    <mergeCell ref="C6:D6"/>
    <mergeCell ref="I6:J6"/>
    <mergeCell ref="M6:N6"/>
    <mergeCell ref="Y6:Z6"/>
    <mergeCell ref="AC6:AD6"/>
    <mergeCell ref="AG6:AH6"/>
    <mergeCell ref="AK6:AL6"/>
    <mergeCell ref="I7:J7"/>
    <mergeCell ref="M7:N7"/>
    <mergeCell ref="Q7:R7"/>
    <mergeCell ref="AK8:A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O3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4" width="8.7109375" style="0" customWidth="1"/>
    <col min="5" max="5" width="1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spans="3:40" ht="15">
      <c r="C5" s="11" t="s">
        <v>204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S5" s="11" t="s">
        <v>205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3:40" ht="39.75" customHeight="1">
      <c r="C6" s="2"/>
      <c r="D6" s="2"/>
      <c r="G6" s="10" t="s">
        <v>206</v>
      </c>
      <c r="H6" s="10"/>
      <c r="K6" s="2"/>
      <c r="L6" s="2"/>
      <c r="O6" s="2"/>
      <c r="P6" s="2"/>
      <c r="S6" s="10" t="s">
        <v>207</v>
      </c>
      <c r="T6" s="10"/>
      <c r="U6" s="10"/>
      <c r="V6" s="10"/>
      <c r="W6" s="10"/>
      <c r="X6" s="10"/>
      <c r="Y6" s="10"/>
      <c r="Z6" s="10"/>
      <c r="AA6" s="10"/>
      <c r="AB6" s="10"/>
      <c r="AE6" s="10" t="s">
        <v>208</v>
      </c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.75" customHeight="1">
      <c r="A7" s="7" t="s">
        <v>68</v>
      </c>
      <c r="C7" s="10" t="s">
        <v>209</v>
      </c>
      <c r="D7" s="10"/>
      <c r="K7" s="10" t="s">
        <v>210</v>
      </c>
      <c r="L7" s="10"/>
      <c r="O7" s="10" t="s">
        <v>211</v>
      </c>
      <c r="P7" s="10"/>
      <c r="S7" s="10" t="s">
        <v>188</v>
      </c>
      <c r="T7" s="10"/>
      <c r="W7" s="10" t="s">
        <v>212</v>
      </c>
      <c r="X7" s="10"/>
      <c r="AA7" s="10" t="s">
        <v>213</v>
      </c>
      <c r="AB7" s="10"/>
      <c r="AE7" s="10" t="s">
        <v>214</v>
      </c>
      <c r="AF7" s="10"/>
      <c r="AI7" s="10" t="s">
        <v>215</v>
      </c>
      <c r="AJ7" s="10"/>
      <c r="AM7" s="10" t="s">
        <v>216</v>
      </c>
      <c r="AN7" s="10"/>
    </row>
    <row r="8" spans="1:32" ht="15">
      <c r="A8" s="7" t="s">
        <v>151</v>
      </c>
      <c r="D8" t="s">
        <v>217</v>
      </c>
      <c r="H8" s="9">
        <v>98675</v>
      </c>
      <c r="L8" s="23">
        <v>23.14</v>
      </c>
      <c r="P8" t="s">
        <v>218</v>
      </c>
      <c r="T8" t="s">
        <v>219</v>
      </c>
      <c r="AF8" t="s">
        <v>220</v>
      </c>
    </row>
    <row r="9" spans="4:40" ht="15">
      <c r="D9" t="s">
        <v>221</v>
      </c>
      <c r="E9" t="s">
        <v>222</v>
      </c>
      <c r="H9" s="9">
        <v>47596</v>
      </c>
      <c r="L9" s="23">
        <v>42.02</v>
      </c>
      <c r="P9" t="s">
        <v>223</v>
      </c>
      <c r="T9" t="s">
        <v>196</v>
      </c>
      <c r="X9" s="9">
        <v>40788</v>
      </c>
      <c r="AB9" s="9">
        <v>1806908</v>
      </c>
      <c r="AF9" t="s">
        <v>224</v>
      </c>
      <c r="AJ9" s="9">
        <v>59868</v>
      </c>
      <c r="AN9" s="9">
        <v>2652152</v>
      </c>
    </row>
    <row r="10" spans="4:40" ht="15">
      <c r="D10" t="s">
        <v>225</v>
      </c>
      <c r="H10" s="9">
        <v>80449</v>
      </c>
      <c r="L10" s="23">
        <v>41.02</v>
      </c>
      <c r="P10" t="s">
        <v>226</v>
      </c>
      <c r="AF10" t="s">
        <v>227</v>
      </c>
      <c r="AJ10" s="9">
        <v>40788</v>
      </c>
      <c r="AN10" s="9">
        <v>1806908</v>
      </c>
    </row>
    <row r="11" spans="4:16" ht="15">
      <c r="D11" t="s">
        <v>228</v>
      </c>
      <c r="E11" t="s">
        <v>222</v>
      </c>
      <c r="H11" s="9">
        <v>40917</v>
      </c>
      <c r="L11" s="23">
        <v>48.88</v>
      </c>
      <c r="P11" t="s">
        <v>229</v>
      </c>
    </row>
    <row r="12" spans="4:16" ht="15">
      <c r="D12" t="s">
        <v>230</v>
      </c>
      <c r="E12" t="s">
        <v>222</v>
      </c>
      <c r="H12" s="9">
        <v>55051</v>
      </c>
      <c r="L12" s="23">
        <v>36.33</v>
      </c>
      <c r="P12" t="s">
        <v>231</v>
      </c>
    </row>
    <row r="13" spans="1:41" ht="15">
      <c r="A13" s="7" t="s">
        <v>46</v>
      </c>
      <c r="G13" s="7"/>
      <c r="H13" s="24">
        <v>322688</v>
      </c>
      <c r="I13" s="7"/>
      <c r="L13" s="2"/>
      <c r="M13" s="2"/>
      <c r="N13" s="2"/>
      <c r="O13" s="2"/>
      <c r="P13" s="2"/>
      <c r="W13" s="7"/>
      <c r="X13" s="24">
        <v>40788</v>
      </c>
      <c r="Y13" s="7"/>
      <c r="AA13" s="7"/>
      <c r="AB13" s="24">
        <v>1806908</v>
      </c>
      <c r="AC13" s="7"/>
      <c r="AI13" s="7"/>
      <c r="AJ13" s="24">
        <v>100656</v>
      </c>
      <c r="AK13" s="7"/>
      <c r="AM13" s="7"/>
      <c r="AN13" s="24">
        <v>4459060</v>
      </c>
      <c r="AO13" s="7"/>
    </row>
    <row r="14" spans="1:32" ht="15">
      <c r="A14" s="7" t="s">
        <v>169</v>
      </c>
      <c r="L14" s="2"/>
      <c r="M14" s="2"/>
      <c r="N14" s="2"/>
      <c r="O14" s="2"/>
      <c r="P14" s="2"/>
      <c r="T14" t="s">
        <v>219</v>
      </c>
      <c r="AF14" t="s">
        <v>220</v>
      </c>
    </row>
    <row r="15" spans="12:40" ht="15">
      <c r="L15" s="2"/>
      <c r="M15" s="2"/>
      <c r="N15" s="2"/>
      <c r="O15" s="2"/>
      <c r="P15" s="2"/>
      <c r="T15" t="s">
        <v>232</v>
      </c>
      <c r="X15" s="9">
        <v>8554</v>
      </c>
      <c r="AB15" s="9">
        <v>378942</v>
      </c>
      <c r="AF15" t="s">
        <v>224</v>
      </c>
      <c r="AJ15" s="9">
        <v>11763</v>
      </c>
      <c r="AN15" s="9">
        <v>521101</v>
      </c>
    </row>
    <row r="16" spans="12:40" ht="15">
      <c r="L16" s="2"/>
      <c r="M16" s="2"/>
      <c r="N16" s="2"/>
      <c r="O16" s="2"/>
      <c r="P16" s="2"/>
      <c r="T16" t="s">
        <v>196</v>
      </c>
      <c r="X16" s="9">
        <v>10360</v>
      </c>
      <c r="AB16" s="9">
        <v>458948</v>
      </c>
      <c r="AF16" t="s">
        <v>227</v>
      </c>
      <c r="AJ16" s="9">
        <v>10360</v>
      </c>
      <c r="AN16" s="9">
        <v>458948</v>
      </c>
    </row>
    <row r="17" spans="1:41" ht="15">
      <c r="A17" s="7" t="s">
        <v>46</v>
      </c>
      <c r="L17" s="2"/>
      <c r="M17" s="2"/>
      <c r="N17" s="2"/>
      <c r="O17" s="2"/>
      <c r="P17" s="2"/>
      <c r="W17" s="7"/>
      <c r="X17" s="24">
        <v>18914</v>
      </c>
      <c r="Y17" s="7"/>
      <c r="AA17" s="7"/>
      <c r="AB17" s="24">
        <v>837890</v>
      </c>
      <c r="AC17" s="7"/>
      <c r="AI17" s="7"/>
      <c r="AJ17" s="24">
        <v>22123</v>
      </c>
      <c r="AK17" s="7"/>
      <c r="AM17" s="7"/>
      <c r="AN17" s="24">
        <v>980049</v>
      </c>
      <c r="AO17" s="7"/>
    </row>
    <row r="18" spans="1:32" ht="15">
      <c r="A18" s="7" t="s">
        <v>155</v>
      </c>
      <c r="L18" s="2"/>
      <c r="M18" s="2"/>
      <c r="N18" s="2"/>
      <c r="O18" s="2"/>
      <c r="P18" s="2"/>
      <c r="T18" t="s">
        <v>233</v>
      </c>
      <c r="AF18" t="s">
        <v>234</v>
      </c>
    </row>
    <row r="19" spans="12:40" ht="15">
      <c r="L19" s="2"/>
      <c r="M19" s="2"/>
      <c r="N19" s="2"/>
      <c r="O19" s="2"/>
      <c r="P19" s="2"/>
      <c r="T19" t="s">
        <v>196</v>
      </c>
      <c r="X19" s="9">
        <v>15267</v>
      </c>
      <c r="AB19" s="9">
        <v>676328</v>
      </c>
      <c r="AF19" t="s">
        <v>224</v>
      </c>
      <c r="AJ19" s="9">
        <v>20318</v>
      </c>
      <c r="AN19" s="9">
        <v>900087</v>
      </c>
    </row>
    <row r="20" spans="12:40" ht="15">
      <c r="L20" s="2"/>
      <c r="M20" s="2"/>
      <c r="N20" s="2"/>
      <c r="O20" s="2"/>
      <c r="P20" s="2"/>
      <c r="AF20" t="s">
        <v>227</v>
      </c>
      <c r="AJ20" s="9">
        <v>15267</v>
      </c>
      <c r="AN20" s="9">
        <v>676328</v>
      </c>
    </row>
    <row r="21" spans="1:41" ht="15">
      <c r="A21" s="7" t="s">
        <v>46</v>
      </c>
      <c r="L21" s="2"/>
      <c r="M21" s="2"/>
      <c r="N21" s="2"/>
      <c r="O21" s="2"/>
      <c r="P21" s="2"/>
      <c r="W21" s="7"/>
      <c r="X21" s="24">
        <v>15267</v>
      </c>
      <c r="Y21" s="7"/>
      <c r="AA21" s="7"/>
      <c r="AB21" s="24">
        <v>676328</v>
      </c>
      <c r="AC21" s="7"/>
      <c r="AI21" s="7"/>
      <c r="AJ21" s="24">
        <v>35585</v>
      </c>
      <c r="AK21" s="7"/>
      <c r="AM21" s="7"/>
      <c r="AN21" s="24">
        <v>1576415</v>
      </c>
      <c r="AO21" s="7"/>
    </row>
    <row r="22" spans="1:32" ht="15">
      <c r="A22" s="7" t="s">
        <v>235</v>
      </c>
      <c r="L22" s="2"/>
      <c r="M22" s="2"/>
      <c r="N22" s="2"/>
      <c r="O22" s="2"/>
      <c r="P22" s="2"/>
      <c r="T22" t="s">
        <v>219</v>
      </c>
      <c r="AF22" t="s">
        <v>220</v>
      </c>
    </row>
    <row r="23" spans="12:40" ht="15">
      <c r="L23" s="2"/>
      <c r="M23" s="2"/>
      <c r="N23" s="2"/>
      <c r="O23" s="2"/>
      <c r="P23" s="2"/>
      <c r="T23" t="s">
        <v>236</v>
      </c>
      <c r="X23" s="9">
        <v>1334</v>
      </c>
      <c r="AB23" s="9">
        <v>59096</v>
      </c>
      <c r="AF23" t="s">
        <v>224</v>
      </c>
      <c r="AJ23" s="9">
        <v>3903</v>
      </c>
      <c r="AN23" s="9">
        <v>172903</v>
      </c>
    </row>
    <row r="24" spans="12:40" ht="15">
      <c r="L24" s="2"/>
      <c r="M24" s="2"/>
      <c r="N24" s="2"/>
      <c r="O24" s="2"/>
      <c r="P24" s="2"/>
      <c r="T24" t="s">
        <v>237</v>
      </c>
      <c r="X24" s="9">
        <v>2667</v>
      </c>
      <c r="AB24" s="9">
        <v>118148</v>
      </c>
      <c r="AF24" t="s">
        <v>227</v>
      </c>
      <c r="AJ24" s="9">
        <v>7706</v>
      </c>
      <c r="AN24" s="9">
        <v>341376</v>
      </c>
    </row>
    <row r="25" spans="12:28" ht="15">
      <c r="L25" s="2"/>
      <c r="M25" s="2"/>
      <c r="N25" s="2"/>
      <c r="O25" s="2"/>
      <c r="P25" s="2"/>
      <c r="T25" t="s">
        <v>196</v>
      </c>
      <c r="X25" s="9">
        <v>7706</v>
      </c>
      <c r="AB25" s="9">
        <v>341376</v>
      </c>
    </row>
    <row r="26" spans="12:28" ht="15">
      <c r="L26" s="2"/>
      <c r="M26" s="2"/>
      <c r="N26" s="2"/>
      <c r="O26" s="2"/>
      <c r="P26" s="2"/>
      <c r="T26" t="s">
        <v>202</v>
      </c>
      <c r="X26" s="9">
        <v>4000</v>
      </c>
      <c r="AB26" s="9">
        <v>177200</v>
      </c>
    </row>
    <row r="27" spans="1:41" ht="15">
      <c r="A27" s="7" t="s">
        <v>46</v>
      </c>
      <c r="L27" s="2"/>
      <c r="M27" s="2"/>
      <c r="N27" s="2"/>
      <c r="O27" s="2"/>
      <c r="P27" s="2"/>
      <c r="W27" s="7"/>
      <c r="X27" s="24">
        <v>15707</v>
      </c>
      <c r="Y27" s="7"/>
      <c r="AA27" s="7"/>
      <c r="AB27" s="24">
        <v>695820</v>
      </c>
      <c r="AC27" s="7"/>
      <c r="AI27" s="7"/>
      <c r="AJ27" s="24">
        <v>11609</v>
      </c>
      <c r="AK27" s="7"/>
      <c r="AM27" s="7"/>
      <c r="AN27" s="24">
        <v>514279</v>
      </c>
      <c r="AO27" s="7"/>
    </row>
    <row r="28" spans="1:32" ht="15">
      <c r="A28" s="7" t="s">
        <v>160</v>
      </c>
      <c r="D28" t="s">
        <v>230</v>
      </c>
      <c r="E28" t="s">
        <v>222</v>
      </c>
      <c r="H28" s="9">
        <v>45587</v>
      </c>
      <c r="L28" s="23">
        <v>36.33</v>
      </c>
      <c r="P28" t="s">
        <v>231</v>
      </c>
      <c r="T28" t="s">
        <v>219</v>
      </c>
      <c r="X28" s="2"/>
      <c r="Y28" s="2"/>
      <c r="Z28" s="2"/>
      <c r="AA28" s="2"/>
      <c r="AB28" s="2"/>
      <c r="AF28" t="s">
        <v>220</v>
      </c>
    </row>
    <row r="29" spans="12:40" ht="15">
      <c r="L29" s="2"/>
      <c r="M29" s="2"/>
      <c r="N29" s="2"/>
      <c r="O29" s="2"/>
      <c r="P29" s="2"/>
      <c r="T29" t="s">
        <v>196</v>
      </c>
      <c r="X29" s="9">
        <v>5725</v>
      </c>
      <c r="AB29" s="9">
        <v>253618</v>
      </c>
      <c r="AF29" t="s">
        <v>224</v>
      </c>
      <c r="AJ29" s="9">
        <v>8295</v>
      </c>
      <c r="AN29" s="9">
        <v>367469</v>
      </c>
    </row>
    <row r="30" spans="12:40" ht="15">
      <c r="L30" s="2"/>
      <c r="M30" s="2"/>
      <c r="N30" s="2"/>
      <c r="O30" s="2"/>
      <c r="P30" s="2"/>
      <c r="AF30" t="s">
        <v>227</v>
      </c>
      <c r="AJ30" s="9">
        <v>5725</v>
      </c>
      <c r="AN30" s="9">
        <v>253618</v>
      </c>
    </row>
    <row r="31" spans="1:41" ht="15">
      <c r="A31" s="7" t="s">
        <v>46</v>
      </c>
      <c r="G31" s="7"/>
      <c r="H31" s="24">
        <v>45587</v>
      </c>
      <c r="I31" s="7"/>
      <c r="L31" s="2"/>
      <c r="M31" s="2"/>
      <c r="N31" s="2"/>
      <c r="O31" s="2"/>
      <c r="P31" s="2"/>
      <c r="W31" s="7"/>
      <c r="X31" s="24">
        <v>5725</v>
      </c>
      <c r="Y31" s="7"/>
      <c r="AA31" s="7"/>
      <c r="AB31" s="24">
        <v>253618</v>
      </c>
      <c r="AC31" s="7"/>
      <c r="AI31" s="7"/>
      <c r="AJ31" s="24">
        <v>14020</v>
      </c>
      <c r="AK31" s="7"/>
      <c r="AM31" s="7"/>
      <c r="AN31" s="24">
        <v>621087</v>
      </c>
      <c r="AO31" s="7"/>
    </row>
  </sheetData>
  <sheetProtection selectLockedCells="1" selectUnlockedCells="1"/>
  <mergeCells count="37">
    <mergeCell ref="A2:F2"/>
    <mergeCell ref="C5:P5"/>
    <mergeCell ref="S5:AN5"/>
    <mergeCell ref="C6:D6"/>
    <mergeCell ref="G6:H6"/>
    <mergeCell ref="K6:L6"/>
    <mergeCell ref="O6:P6"/>
    <mergeCell ref="S6:AB6"/>
    <mergeCell ref="AE6:AN6"/>
    <mergeCell ref="C7:D7"/>
    <mergeCell ref="K7:L7"/>
    <mergeCell ref="O7:P7"/>
    <mergeCell ref="S7:T7"/>
    <mergeCell ref="W7:X7"/>
    <mergeCell ref="AA7:AB7"/>
    <mergeCell ref="AE7:AF7"/>
    <mergeCell ref="AI7:AJ7"/>
    <mergeCell ref="AM7:AN7"/>
    <mergeCell ref="L13:P13"/>
    <mergeCell ref="L14:P14"/>
    <mergeCell ref="L15:P15"/>
    <mergeCell ref="L16:P16"/>
    <mergeCell ref="L17:P17"/>
    <mergeCell ref="L18:P18"/>
    <mergeCell ref="L19:P19"/>
    <mergeCell ref="L20:P20"/>
    <mergeCell ref="L21:P21"/>
    <mergeCell ref="L22:P22"/>
    <mergeCell ref="L23:P23"/>
    <mergeCell ref="L24:P24"/>
    <mergeCell ref="L25:P25"/>
    <mergeCell ref="L26:P26"/>
    <mergeCell ref="L27:P27"/>
    <mergeCell ref="X28:AB28"/>
    <mergeCell ref="L29:P29"/>
    <mergeCell ref="L30:P30"/>
    <mergeCell ref="L31:P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11" t="s">
        <v>239</v>
      </c>
      <c r="D6" s="11"/>
      <c r="E6" s="11"/>
      <c r="F6" s="11"/>
      <c r="G6" s="11"/>
      <c r="H6" s="11"/>
    </row>
    <row r="7" spans="1:8" ht="39.75" customHeight="1">
      <c r="A7" s="7" t="s">
        <v>68</v>
      </c>
      <c r="C7" s="10" t="s">
        <v>240</v>
      </c>
      <c r="D7" s="10"/>
      <c r="G7" s="10" t="s">
        <v>241</v>
      </c>
      <c r="H7" s="10"/>
    </row>
    <row r="8" spans="1:8" ht="15">
      <c r="A8" t="s">
        <v>151</v>
      </c>
      <c r="D8" s="9">
        <v>30589</v>
      </c>
      <c r="G8" s="8">
        <v>1355093</v>
      </c>
      <c r="H8" s="8"/>
    </row>
    <row r="9" spans="1:8" ht="15">
      <c r="A9" t="s">
        <v>169</v>
      </c>
      <c r="D9" s="9">
        <v>7570</v>
      </c>
      <c r="H9" s="9">
        <v>327055</v>
      </c>
    </row>
    <row r="10" spans="1:8" ht="15">
      <c r="A10" t="s">
        <v>155</v>
      </c>
      <c r="D10" s="9">
        <v>12700</v>
      </c>
      <c r="H10" s="9">
        <v>562610</v>
      </c>
    </row>
    <row r="11" spans="1:8" ht="15">
      <c r="A11" t="s">
        <v>170</v>
      </c>
      <c r="D11" s="9">
        <v>8880</v>
      </c>
      <c r="H11" s="9">
        <v>388138</v>
      </c>
    </row>
    <row r="12" spans="1:8" ht="15">
      <c r="A12" t="s">
        <v>160</v>
      </c>
      <c r="D12" s="9">
        <v>3676</v>
      </c>
      <c r="H12" s="9">
        <v>162847</v>
      </c>
    </row>
  </sheetData>
  <sheetProtection selectLockedCells="1" selectUnlockedCells="1"/>
  <mergeCells count="6">
    <mergeCell ref="A2:F2"/>
    <mergeCell ref="B5:I5"/>
    <mergeCell ref="C6:H6"/>
    <mergeCell ref="C7:D7"/>
    <mergeCell ref="G7:H7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3:16" ht="15">
      <c r="C4" s="11" t="s">
        <v>242</v>
      </c>
      <c r="D4" s="11"/>
      <c r="E4" s="11"/>
      <c r="F4" s="11"/>
      <c r="G4" s="11"/>
      <c r="H4" s="11"/>
      <c r="K4" s="11" t="s">
        <v>219</v>
      </c>
      <c r="L4" s="11"/>
      <c r="M4" s="11"/>
      <c r="N4" s="11"/>
      <c r="O4" s="11"/>
      <c r="P4" s="11"/>
    </row>
    <row r="5" spans="1:16" ht="39.75" customHeight="1">
      <c r="A5" s="7" t="s">
        <v>68</v>
      </c>
      <c r="C5" s="10" t="s">
        <v>240</v>
      </c>
      <c r="D5" s="10"/>
      <c r="G5" s="10" t="s">
        <v>241</v>
      </c>
      <c r="H5" s="10"/>
      <c r="K5" s="10" t="s">
        <v>240</v>
      </c>
      <c r="L5" s="10"/>
      <c r="O5" s="10" t="s">
        <v>241</v>
      </c>
      <c r="P5" s="10"/>
    </row>
    <row r="6" spans="1:8" ht="15">
      <c r="A6" t="s">
        <v>151</v>
      </c>
      <c r="D6" s="9">
        <v>30589</v>
      </c>
      <c r="G6" s="8">
        <v>1355093</v>
      </c>
      <c r="H6" s="8"/>
    </row>
    <row r="7" spans="1:16" ht="15">
      <c r="A7" t="s">
        <v>169</v>
      </c>
      <c r="D7" s="9">
        <v>3294</v>
      </c>
      <c r="H7" s="9">
        <v>145924</v>
      </c>
      <c r="L7" s="9">
        <v>4276</v>
      </c>
      <c r="O7" s="8">
        <v>181131</v>
      </c>
      <c r="P7" s="8"/>
    </row>
    <row r="8" spans="1:8" ht="15">
      <c r="A8" t="s">
        <v>155</v>
      </c>
      <c r="D8" s="9">
        <v>12700</v>
      </c>
      <c r="H8" s="9">
        <v>562610</v>
      </c>
    </row>
    <row r="9" spans="1:16" ht="15">
      <c r="A9" t="s">
        <v>170</v>
      </c>
      <c r="D9" s="9">
        <v>4214</v>
      </c>
      <c r="H9" s="9">
        <v>186680</v>
      </c>
      <c r="L9" s="9">
        <v>4666</v>
      </c>
      <c r="P9" s="9">
        <v>201458</v>
      </c>
    </row>
    <row r="10" spans="1:8" ht="15">
      <c r="A10" t="s">
        <v>160</v>
      </c>
      <c r="D10" s="9">
        <v>3676</v>
      </c>
      <c r="H10" s="9">
        <v>162847</v>
      </c>
    </row>
  </sheetData>
  <sheetProtection selectLockedCells="1" selectUnlockedCells="1"/>
  <mergeCells count="10">
    <mergeCell ref="B3:I3"/>
    <mergeCell ref="J3:Q3"/>
    <mergeCell ref="C4:H4"/>
    <mergeCell ref="K4:P4"/>
    <mergeCell ref="C5:D5"/>
    <mergeCell ref="G5:H5"/>
    <mergeCell ref="K5:L5"/>
    <mergeCell ref="O5:P5"/>
    <mergeCell ref="G6:H6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5" spans="1:4" ht="15">
      <c r="A5" s="7" t="s">
        <v>33</v>
      </c>
      <c r="C5" s="2"/>
      <c r="D5" s="2"/>
    </row>
    <row r="6" spans="2:5" ht="15">
      <c r="B6" s="2"/>
      <c r="C6" s="2"/>
      <c r="D6" s="2"/>
      <c r="E6" s="2"/>
    </row>
    <row r="7" spans="1:4" ht="15">
      <c r="A7" t="s">
        <v>34</v>
      </c>
      <c r="C7" s="8">
        <v>90000</v>
      </c>
      <c r="D7" s="8"/>
    </row>
    <row r="8" ht="15">
      <c r="A8" t="s">
        <v>35</v>
      </c>
    </row>
    <row r="9" spans="1:4" ht="15">
      <c r="A9" t="s">
        <v>17</v>
      </c>
      <c r="D9" s="9">
        <v>25000</v>
      </c>
    </row>
    <row r="10" spans="1:4" ht="15">
      <c r="A10" t="s">
        <v>36</v>
      </c>
      <c r="D10" s="9">
        <v>10000</v>
      </c>
    </row>
    <row r="11" ht="15">
      <c r="A11" t="s">
        <v>37</v>
      </c>
    </row>
    <row r="12" spans="1:4" ht="15">
      <c r="A12" t="s">
        <v>17</v>
      </c>
      <c r="D12" s="9">
        <v>20000</v>
      </c>
    </row>
    <row r="13" spans="1:4" ht="15">
      <c r="A13" t="s">
        <v>36</v>
      </c>
      <c r="D13" s="9">
        <v>8000</v>
      </c>
    </row>
    <row r="14" ht="15">
      <c r="A14" t="s">
        <v>38</v>
      </c>
    </row>
    <row r="15" spans="1:4" ht="15">
      <c r="A15" t="s">
        <v>17</v>
      </c>
      <c r="D15" s="9">
        <v>15000</v>
      </c>
    </row>
    <row r="16" spans="1:4" ht="15">
      <c r="A16" t="s">
        <v>36</v>
      </c>
      <c r="D16" s="9">
        <v>7000</v>
      </c>
    </row>
    <row r="17" spans="1:4" ht="15">
      <c r="A17" s="7" t="s">
        <v>39</v>
      </c>
      <c r="C17" s="2"/>
      <c r="D17" s="2"/>
    </row>
    <row r="18" spans="2:5" ht="15">
      <c r="B18" s="2"/>
      <c r="C18" s="2"/>
      <c r="D18" s="2"/>
      <c r="E18" s="2"/>
    </row>
    <row r="19" spans="1:4" ht="15">
      <c r="A19" t="s">
        <v>34</v>
      </c>
      <c r="D19" s="9">
        <v>150000</v>
      </c>
    </row>
    <row r="20" spans="1:4" ht="15">
      <c r="A20" t="s">
        <v>40</v>
      </c>
      <c r="D20" s="9">
        <v>125000</v>
      </c>
    </row>
  </sheetData>
  <sheetProtection selectLockedCells="1" selectUnlockedCells="1"/>
  <mergeCells count="6">
    <mergeCell ref="A2:F2"/>
    <mergeCell ref="C5:D5"/>
    <mergeCell ref="B6:E6"/>
    <mergeCell ref="C7:D7"/>
    <mergeCell ref="C17:D17"/>
    <mergeCell ref="B18:E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O2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23" width="8.7109375" style="0" customWidth="1"/>
    <col min="24" max="24" width="10.7109375" style="0" customWidth="1"/>
    <col min="25" max="31" width="8.7109375" style="0" customWidth="1"/>
    <col min="32" max="32" width="10.7109375" style="0" customWidth="1"/>
    <col min="33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1:40" ht="39.75" customHeight="1">
      <c r="A5" s="7" t="s">
        <v>68</v>
      </c>
      <c r="C5" s="10" t="s">
        <v>244</v>
      </c>
      <c r="D5" s="10"/>
      <c r="G5" s="10" t="s">
        <v>245</v>
      </c>
      <c r="H5" s="10"/>
      <c r="K5" s="2"/>
      <c r="L5" s="2"/>
      <c r="O5" s="10" t="s">
        <v>246</v>
      </c>
      <c r="P5" s="10"/>
      <c r="S5" s="2"/>
      <c r="T5" s="2"/>
      <c r="W5" s="10" t="s">
        <v>247</v>
      </c>
      <c r="X5" s="10"/>
      <c r="AA5" s="2"/>
      <c r="AB5" s="2"/>
      <c r="AE5" s="10" t="s">
        <v>248</v>
      </c>
      <c r="AF5" s="10"/>
      <c r="AI5" s="2"/>
      <c r="AJ5" s="2"/>
      <c r="AM5" s="10" t="s">
        <v>249</v>
      </c>
      <c r="AN5" s="10"/>
    </row>
    <row r="6" spans="1:40" ht="15">
      <c r="A6" s="7" t="s">
        <v>250</v>
      </c>
      <c r="D6" t="s">
        <v>251</v>
      </c>
      <c r="G6" s="8">
        <v>267860</v>
      </c>
      <c r="H6" s="8"/>
      <c r="O6" s="8">
        <v>385627</v>
      </c>
      <c r="P6" s="8"/>
      <c r="W6" s="25">
        <v>-381101</v>
      </c>
      <c r="X6" s="25"/>
      <c r="AM6" s="8">
        <v>12071973</v>
      </c>
      <c r="AN6" s="8"/>
    </row>
    <row r="7" spans="4:40" ht="15">
      <c r="D7" t="s">
        <v>201</v>
      </c>
      <c r="H7" s="9">
        <v>800000</v>
      </c>
      <c r="P7" s="9">
        <v>200000</v>
      </c>
      <c r="X7" s="26">
        <v>-373783</v>
      </c>
      <c r="AE7" s="8">
        <v>431980</v>
      </c>
      <c r="AF7" s="8"/>
      <c r="AN7" s="9">
        <v>7249695</v>
      </c>
    </row>
    <row r="8" spans="4:40" ht="15">
      <c r="D8" t="s">
        <v>252</v>
      </c>
      <c r="X8" s="26">
        <v>-27037</v>
      </c>
      <c r="AN8" s="9">
        <v>270319</v>
      </c>
    </row>
    <row r="9" spans="1:41" ht="15">
      <c r="A9" s="7" t="s">
        <v>46</v>
      </c>
      <c r="G9" s="7"/>
      <c r="H9" s="24">
        <v>1067860</v>
      </c>
      <c r="I9" s="7"/>
      <c r="O9" s="7"/>
      <c r="P9" s="24">
        <v>585627</v>
      </c>
      <c r="Q9" s="7"/>
      <c r="W9" s="7"/>
      <c r="X9" s="27">
        <v>-781921</v>
      </c>
      <c r="Y9" s="7"/>
      <c r="AE9" s="7"/>
      <c r="AF9" s="24">
        <v>431980</v>
      </c>
      <c r="AG9" s="7"/>
      <c r="AM9" s="7"/>
      <c r="AN9" s="24">
        <v>19591987</v>
      </c>
      <c r="AO9" s="7"/>
    </row>
    <row r="10" spans="1:40" ht="15">
      <c r="A10" s="7" t="s">
        <v>253</v>
      </c>
      <c r="D10" t="s">
        <v>251</v>
      </c>
      <c r="H10" s="9">
        <v>104068</v>
      </c>
      <c r="P10" s="9">
        <v>119596</v>
      </c>
      <c r="X10" s="26">
        <v>-29674</v>
      </c>
      <c r="AN10" s="9">
        <v>249189</v>
      </c>
    </row>
    <row r="11" spans="4:40" ht="15">
      <c r="D11" t="s">
        <v>201</v>
      </c>
      <c r="H11" s="9">
        <v>107094</v>
      </c>
      <c r="P11" s="9">
        <v>26774</v>
      </c>
      <c r="X11" s="9">
        <v>5278</v>
      </c>
      <c r="AN11" s="9">
        <v>139146</v>
      </c>
    </row>
    <row r="12" spans="1:41" ht="15">
      <c r="A12" s="7" t="s">
        <v>46</v>
      </c>
      <c r="G12" s="7"/>
      <c r="H12" s="24">
        <v>211162</v>
      </c>
      <c r="I12" s="7"/>
      <c r="O12" s="7"/>
      <c r="P12" s="24">
        <v>146370</v>
      </c>
      <c r="Q12" s="7"/>
      <c r="W12" s="7"/>
      <c r="X12" s="27">
        <v>-24396</v>
      </c>
      <c r="Y12" s="7"/>
      <c r="AM12" s="7"/>
      <c r="AN12" s="24">
        <v>388335</v>
      </c>
      <c r="AO12" s="7"/>
    </row>
    <row r="13" spans="1:40" ht="15">
      <c r="A13" s="7" t="s">
        <v>254</v>
      </c>
      <c r="D13" t="s">
        <v>251</v>
      </c>
      <c r="H13" s="9">
        <v>144952</v>
      </c>
      <c r="P13" s="9">
        <v>193058</v>
      </c>
      <c r="X13" s="9">
        <v>11728</v>
      </c>
      <c r="AN13" s="9">
        <v>3040228</v>
      </c>
    </row>
    <row r="14" spans="4:40" ht="15">
      <c r="D14" t="s">
        <v>201</v>
      </c>
      <c r="H14" s="9">
        <v>518740</v>
      </c>
      <c r="P14" s="9">
        <v>129685</v>
      </c>
      <c r="X14" s="26">
        <v>-273858</v>
      </c>
      <c r="AF14" s="9">
        <v>245063</v>
      </c>
      <c r="AN14" s="9">
        <v>3516002</v>
      </c>
    </row>
    <row r="15" spans="1:41" ht="15">
      <c r="A15" s="7" t="s">
        <v>46</v>
      </c>
      <c r="G15" s="7"/>
      <c r="H15" s="24">
        <v>663692</v>
      </c>
      <c r="I15" s="7"/>
      <c r="O15" s="7"/>
      <c r="P15" s="24">
        <v>322743</v>
      </c>
      <c r="Q15" s="7"/>
      <c r="W15" s="7"/>
      <c r="X15" s="27">
        <v>-262130</v>
      </c>
      <c r="Y15" s="7"/>
      <c r="AE15" s="7"/>
      <c r="AF15" s="24">
        <v>245063</v>
      </c>
      <c r="AG15" s="7"/>
      <c r="AM15" s="7"/>
      <c r="AN15" s="24">
        <v>6556230</v>
      </c>
      <c r="AO15" s="7"/>
    </row>
    <row r="16" spans="1:40" ht="15">
      <c r="A16" s="7" t="s">
        <v>170</v>
      </c>
      <c r="D16" t="s">
        <v>251</v>
      </c>
      <c r="H16" s="9">
        <v>82090</v>
      </c>
      <c r="P16" s="9">
        <v>109736</v>
      </c>
      <c r="X16" s="9">
        <v>102831</v>
      </c>
      <c r="AN16" s="9">
        <v>611923</v>
      </c>
    </row>
    <row r="17" spans="4:40" ht="15">
      <c r="D17" t="s">
        <v>201</v>
      </c>
      <c r="H17" s="9">
        <v>102140</v>
      </c>
      <c r="P17" s="9">
        <v>25537</v>
      </c>
      <c r="X17" s="26">
        <v>-16802</v>
      </c>
      <c r="AN17" s="9">
        <v>406763</v>
      </c>
    </row>
    <row r="18" spans="1:41" ht="15">
      <c r="A18" s="7" t="s">
        <v>46</v>
      </c>
      <c r="G18" s="7"/>
      <c r="H18" s="24">
        <v>184230</v>
      </c>
      <c r="I18" s="7"/>
      <c r="O18" s="7"/>
      <c r="P18" s="24">
        <v>135273</v>
      </c>
      <c r="Q18" s="7"/>
      <c r="W18" s="7"/>
      <c r="X18" s="24">
        <v>86029</v>
      </c>
      <c r="Y18" s="7"/>
      <c r="AM18" s="7"/>
      <c r="AN18" s="24">
        <v>1018686</v>
      </c>
      <c r="AO18" s="7"/>
    </row>
    <row r="19" spans="1:40" ht="15">
      <c r="A19" s="7" t="s">
        <v>160</v>
      </c>
      <c r="D19" t="s">
        <v>251</v>
      </c>
      <c r="H19" s="9">
        <v>70700</v>
      </c>
      <c r="P19" s="9">
        <v>95557</v>
      </c>
      <c r="X19" s="26">
        <v>-18347</v>
      </c>
      <c r="AN19" s="9">
        <v>2383718</v>
      </c>
    </row>
    <row r="20" spans="4:40" ht="15">
      <c r="D20" t="s">
        <v>201</v>
      </c>
      <c r="H20" s="9">
        <v>327006</v>
      </c>
      <c r="P20" s="9">
        <v>81752</v>
      </c>
      <c r="X20" s="26">
        <v>-15777</v>
      </c>
      <c r="AF20" s="9">
        <v>284594</v>
      </c>
      <c r="AN20" s="9">
        <v>388511</v>
      </c>
    </row>
    <row r="21" spans="1:41" ht="15">
      <c r="A21" s="7" t="s">
        <v>46</v>
      </c>
      <c r="G21" s="7"/>
      <c r="H21" s="24">
        <v>397706</v>
      </c>
      <c r="I21" s="7"/>
      <c r="O21" s="7"/>
      <c r="P21" s="24">
        <v>177309</v>
      </c>
      <c r="Q21" s="7"/>
      <c r="W21" s="7"/>
      <c r="X21" s="27">
        <v>-34124</v>
      </c>
      <c r="Y21" s="7"/>
      <c r="AE21" s="7"/>
      <c r="AF21" s="24">
        <v>284594</v>
      </c>
      <c r="AG21" s="7"/>
      <c r="AM21" s="7"/>
      <c r="AN21" s="24">
        <v>2772229</v>
      </c>
      <c r="AO21" s="7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G6:H6"/>
    <mergeCell ref="O6:P6"/>
    <mergeCell ref="W6:X6"/>
    <mergeCell ref="AM6:AN6"/>
    <mergeCell ref="AE7:AF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B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255</v>
      </c>
      <c r="B2" s="1"/>
      <c r="C2" s="1"/>
      <c r="D2" s="1"/>
      <c r="E2" s="1"/>
      <c r="F2" s="1"/>
    </row>
    <row r="5" spans="1:28" ht="39.75" customHeight="1">
      <c r="A5" s="7" t="s">
        <v>68</v>
      </c>
      <c r="C5" s="10" t="s">
        <v>256</v>
      </c>
      <c r="D5" s="10"/>
      <c r="G5" s="10" t="s">
        <v>257</v>
      </c>
      <c r="H5" s="10"/>
      <c r="K5" s="10" t="s">
        <v>258</v>
      </c>
      <c r="L5" s="10"/>
      <c r="O5" s="10" t="s">
        <v>259</v>
      </c>
      <c r="P5" s="10"/>
      <c r="S5" s="10" t="s">
        <v>260</v>
      </c>
      <c r="T5" s="10"/>
      <c r="W5" s="10" t="s">
        <v>261</v>
      </c>
      <c r="X5" s="10"/>
      <c r="AA5" s="11" t="s">
        <v>46</v>
      </c>
      <c r="AB5" s="11"/>
    </row>
    <row r="6" spans="1:28" ht="15">
      <c r="A6" t="s">
        <v>151</v>
      </c>
      <c r="C6" s="8">
        <v>5390000</v>
      </c>
      <c r="D6" s="8"/>
      <c r="G6" s="8">
        <v>8343326</v>
      </c>
      <c r="H6" s="8"/>
      <c r="K6" s="8">
        <v>1806908</v>
      </c>
      <c r="L6" s="8"/>
      <c r="S6" s="8">
        <v>1690101</v>
      </c>
      <c r="T6" s="8"/>
      <c r="W6" s="8">
        <v>43656</v>
      </c>
      <c r="X6" s="8"/>
      <c r="AA6" s="8">
        <v>17273991</v>
      </c>
      <c r="AB6" s="8"/>
    </row>
    <row r="7" spans="1:28" ht="15">
      <c r="A7" t="s">
        <v>169</v>
      </c>
      <c r="D7" s="9">
        <v>2052000</v>
      </c>
      <c r="H7" s="9">
        <v>1917745</v>
      </c>
      <c r="L7" s="9">
        <v>837890</v>
      </c>
      <c r="T7" s="9">
        <v>284687</v>
      </c>
      <c r="X7" s="9">
        <v>38391</v>
      </c>
      <c r="AB7" s="9">
        <v>5130713</v>
      </c>
    </row>
    <row r="8" spans="1:28" ht="15">
      <c r="A8" t="s">
        <v>155</v>
      </c>
      <c r="D8" s="9">
        <v>2800000</v>
      </c>
      <c r="H8" s="9">
        <v>3000645</v>
      </c>
      <c r="L8" s="9">
        <v>676328</v>
      </c>
      <c r="T8" s="9">
        <v>538301</v>
      </c>
      <c r="X8" s="9">
        <v>28997</v>
      </c>
      <c r="AB8" s="9">
        <v>7044271</v>
      </c>
    </row>
    <row r="9" spans="1:28" ht="15">
      <c r="A9" t="s">
        <v>170</v>
      </c>
      <c r="D9" s="9">
        <v>1908000</v>
      </c>
      <c r="H9" s="9">
        <v>1143090</v>
      </c>
      <c r="L9" s="9">
        <v>695820</v>
      </c>
      <c r="O9" s="8">
        <v>691500</v>
      </c>
      <c r="P9" s="8"/>
      <c r="T9" s="9">
        <v>279439</v>
      </c>
      <c r="X9" s="9">
        <v>43656</v>
      </c>
      <c r="AB9" s="9">
        <v>4761505</v>
      </c>
    </row>
    <row r="10" spans="1:28" ht="15">
      <c r="A10" t="s">
        <v>160</v>
      </c>
      <c r="D10" s="9">
        <v>855000</v>
      </c>
      <c r="H10" s="9">
        <v>1164753</v>
      </c>
      <c r="L10" s="9">
        <v>253618</v>
      </c>
      <c r="T10" s="9">
        <v>184884</v>
      </c>
      <c r="X10" s="9">
        <v>21216</v>
      </c>
      <c r="AB10" s="9">
        <v>2479471</v>
      </c>
    </row>
  </sheetData>
  <sheetProtection selectLockedCells="1" selectUnlockedCells="1"/>
  <mergeCells count="15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S6:T6"/>
    <mergeCell ref="W6:X6"/>
    <mergeCell ref="AA6:AB6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2" ht="39.75" customHeight="1">
      <c r="A6" s="7" t="s">
        <v>68</v>
      </c>
      <c r="C6" s="10" t="s">
        <v>263</v>
      </c>
      <c r="D6" s="10"/>
      <c r="G6" s="10" t="s">
        <v>264</v>
      </c>
      <c r="H6" s="10"/>
      <c r="K6" s="11" t="s">
        <v>46</v>
      </c>
      <c r="L6" s="11"/>
    </row>
    <row r="7" spans="1:12" ht="15">
      <c r="A7" t="s">
        <v>151</v>
      </c>
      <c r="C7" s="8">
        <v>4171663</v>
      </c>
      <c r="D7" s="8"/>
      <c r="G7" s="8">
        <v>1806908</v>
      </c>
      <c r="H7" s="8"/>
      <c r="K7" s="8">
        <v>5978571</v>
      </c>
      <c r="L7" s="8"/>
    </row>
    <row r="8" spans="1:12" ht="15">
      <c r="A8" t="s">
        <v>169</v>
      </c>
      <c r="D8" s="9">
        <v>958873</v>
      </c>
      <c r="H8" s="9">
        <v>837890</v>
      </c>
      <c r="L8" s="9">
        <v>1796763</v>
      </c>
    </row>
    <row r="9" spans="1:12" ht="15">
      <c r="A9" t="s">
        <v>155</v>
      </c>
      <c r="D9" s="9">
        <v>1500323</v>
      </c>
      <c r="H9" s="9">
        <v>676328</v>
      </c>
      <c r="L9" s="9">
        <v>2176651</v>
      </c>
    </row>
    <row r="10" spans="1:12" ht="15">
      <c r="A10" t="s">
        <v>170</v>
      </c>
      <c r="D10" s="9">
        <v>571545</v>
      </c>
      <c r="H10" s="9">
        <v>695820</v>
      </c>
      <c r="L10" s="9">
        <v>1267365</v>
      </c>
    </row>
    <row r="11" spans="1:12" ht="15">
      <c r="A11" t="s">
        <v>160</v>
      </c>
      <c r="D11" s="9">
        <v>582377</v>
      </c>
      <c r="H11" s="9">
        <v>253618</v>
      </c>
      <c r="L11" s="9">
        <v>835995</v>
      </c>
    </row>
  </sheetData>
  <sheetProtection selectLockedCells="1" selectUnlockedCells="1"/>
  <mergeCells count="10">
    <mergeCell ref="A2:F2"/>
    <mergeCell ref="B5:E5"/>
    <mergeCell ref="F5:I5"/>
    <mergeCell ref="J5:M5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265</v>
      </c>
      <c r="B2" s="1"/>
      <c r="C2" s="1"/>
      <c r="D2" s="1"/>
      <c r="E2" s="1"/>
      <c r="F2" s="1"/>
    </row>
    <row r="5" spans="2:21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3:20" ht="15">
      <c r="C6" s="11" t="s">
        <v>266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2:21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0" ht="39.75" customHeight="1">
      <c r="A8" s="20" t="s">
        <v>267</v>
      </c>
      <c r="C8" s="10" t="s">
        <v>268</v>
      </c>
      <c r="D8" s="10"/>
      <c r="G8" s="10" t="s">
        <v>269</v>
      </c>
      <c r="H8" s="10"/>
      <c r="K8" s="10" t="s">
        <v>270</v>
      </c>
      <c r="L8" s="10"/>
      <c r="O8" s="11" t="s">
        <v>46</v>
      </c>
      <c r="P8" s="11"/>
      <c r="S8" s="10" t="s">
        <v>271</v>
      </c>
      <c r="T8" s="10"/>
    </row>
    <row r="9" spans="2:21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16" ht="15">
      <c r="A10" t="s">
        <v>272</v>
      </c>
      <c r="D10" s="9">
        <v>7092</v>
      </c>
      <c r="P10" s="9">
        <v>7092</v>
      </c>
    </row>
    <row r="11" spans="2:21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16" ht="15">
      <c r="A12" t="s">
        <v>273</v>
      </c>
      <c r="D12" s="9">
        <v>23425</v>
      </c>
      <c r="H12" s="9">
        <v>35794</v>
      </c>
      <c r="P12" s="9">
        <v>59219</v>
      </c>
    </row>
    <row r="13" spans="2:21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16" ht="15">
      <c r="A14" t="s">
        <v>274</v>
      </c>
      <c r="D14" s="9">
        <v>1389</v>
      </c>
      <c r="H14" s="9">
        <v>5520</v>
      </c>
      <c r="L14" s="9">
        <v>4274</v>
      </c>
      <c r="P14" s="9">
        <v>11183</v>
      </c>
    </row>
    <row r="15" spans="2:21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0" ht="39.75" customHeight="1">
      <c r="A16" s="21" t="s">
        <v>275</v>
      </c>
      <c r="D16" s="9">
        <v>62345</v>
      </c>
      <c r="H16" s="9">
        <v>139226</v>
      </c>
      <c r="P16" s="9">
        <v>201571</v>
      </c>
      <c r="T16" t="s">
        <v>276</v>
      </c>
    </row>
    <row r="17" spans="2:21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16" ht="39.75" customHeight="1">
      <c r="A18" s="21" t="s">
        <v>277</v>
      </c>
      <c r="D18" s="9">
        <v>3140</v>
      </c>
      <c r="H18" s="9">
        <v>54397</v>
      </c>
      <c r="L18" s="9">
        <v>45587</v>
      </c>
      <c r="P18" s="9">
        <v>103124</v>
      </c>
    </row>
    <row r="19" spans="2:21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16" ht="15">
      <c r="A20" t="s">
        <v>278</v>
      </c>
      <c r="D20" s="9">
        <v>36741</v>
      </c>
      <c r="H20" s="9">
        <v>4054</v>
      </c>
      <c r="P20" s="9">
        <v>40795</v>
      </c>
    </row>
    <row r="21" spans="2:21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0" ht="39.75" customHeight="1">
      <c r="A22" s="21" t="s">
        <v>279</v>
      </c>
      <c r="D22" s="9">
        <v>329392</v>
      </c>
      <c r="H22" s="9">
        <v>436194</v>
      </c>
      <c r="L22" s="9">
        <v>254013</v>
      </c>
      <c r="P22" s="9">
        <v>1019599</v>
      </c>
      <c r="T22" t="s">
        <v>280</v>
      </c>
    </row>
    <row r="23" spans="2:21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16" ht="39.75" customHeight="1">
      <c r="A24" s="21" t="s">
        <v>281</v>
      </c>
      <c r="D24" s="9">
        <v>7540</v>
      </c>
      <c r="H24" s="9">
        <v>40761</v>
      </c>
      <c r="P24" s="9">
        <v>48301</v>
      </c>
    </row>
    <row r="25" spans="2:21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16" ht="15">
      <c r="A26" t="s">
        <v>282</v>
      </c>
      <c r="D26" s="9">
        <v>28728</v>
      </c>
      <c r="H26" s="9">
        <v>4027</v>
      </c>
      <c r="P26" s="9">
        <v>32755</v>
      </c>
    </row>
    <row r="27" spans="2:21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16" ht="15">
      <c r="A28" t="s">
        <v>283</v>
      </c>
      <c r="D28" s="9">
        <v>43522</v>
      </c>
      <c r="H28" s="9">
        <v>21716</v>
      </c>
      <c r="P28" s="9">
        <v>65238</v>
      </c>
    </row>
    <row r="29" spans="2:21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16" ht="15">
      <c r="A30" t="s">
        <v>284</v>
      </c>
      <c r="D30" s="9">
        <v>9413</v>
      </c>
      <c r="P30" s="9">
        <v>9413</v>
      </c>
    </row>
    <row r="31" spans="2:21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16" ht="15">
      <c r="A32" t="s">
        <v>285</v>
      </c>
      <c r="D32" s="9">
        <v>3821</v>
      </c>
      <c r="H32" s="9">
        <v>6329</v>
      </c>
      <c r="P32" s="9">
        <v>10150</v>
      </c>
    </row>
    <row r="33" spans="2:21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16" ht="39.75" customHeight="1">
      <c r="A34" s="21" t="s">
        <v>286</v>
      </c>
      <c r="D34" s="9">
        <v>7567</v>
      </c>
      <c r="H34" s="9">
        <v>33255</v>
      </c>
      <c r="P34" s="9">
        <v>40822</v>
      </c>
    </row>
    <row r="35" spans="2:21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16" ht="15">
      <c r="A36" t="s">
        <v>287</v>
      </c>
      <c r="D36" s="9">
        <v>24115</v>
      </c>
      <c r="H36" s="9">
        <v>24942</v>
      </c>
      <c r="P36" s="9">
        <v>49057</v>
      </c>
    </row>
    <row r="37" spans="2:21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0" ht="39.75" customHeight="1">
      <c r="A38" s="21" t="s">
        <v>288</v>
      </c>
      <c r="D38" s="9">
        <v>612746</v>
      </c>
      <c r="H38" s="9">
        <v>850724</v>
      </c>
      <c r="L38" s="9">
        <v>303874</v>
      </c>
      <c r="P38" s="9">
        <v>1767344</v>
      </c>
      <c r="T38" t="s">
        <v>289</v>
      </c>
    </row>
  </sheetData>
  <sheetProtection selectLockedCells="1" selectUnlockedCells="1"/>
  <mergeCells count="88">
    <mergeCell ref="A2:F2"/>
    <mergeCell ref="B5:U5"/>
    <mergeCell ref="C6:T6"/>
    <mergeCell ref="B7:E7"/>
    <mergeCell ref="F7:I7"/>
    <mergeCell ref="J7:M7"/>
    <mergeCell ref="N7:Q7"/>
    <mergeCell ref="R7:U7"/>
    <mergeCell ref="C8:D8"/>
    <mergeCell ref="G8:H8"/>
    <mergeCell ref="K8:L8"/>
    <mergeCell ref="O8:P8"/>
    <mergeCell ref="S8:T8"/>
    <mergeCell ref="B9:E9"/>
    <mergeCell ref="F9:I9"/>
    <mergeCell ref="J9:M9"/>
    <mergeCell ref="N9:Q9"/>
    <mergeCell ref="R9:U9"/>
    <mergeCell ref="B11:E11"/>
    <mergeCell ref="F11:I11"/>
    <mergeCell ref="J11:M11"/>
    <mergeCell ref="N11:Q11"/>
    <mergeCell ref="R11:U11"/>
    <mergeCell ref="B13:E13"/>
    <mergeCell ref="F13:I13"/>
    <mergeCell ref="J13:M13"/>
    <mergeCell ref="N13:Q13"/>
    <mergeCell ref="R13:U13"/>
    <mergeCell ref="B15:E15"/>
    <mergeCell ref="F15:I15"/>
    <mergeCell ref="J15:M15"/>
    <mergeCell ref="N15:Q15"/>
    <mergeCell ref="R15:U15"/>
    <mergeCell ref="B17:E17"/>
    <mergeCell ref="F17:I17"/>
    <mergeCell ref="J17:M17"/>
    <mergeCell ref="N17:Q17"/>
    <mergeCell ref="R17:U17"/>
    <mergeCell ref="B19:E19"/>
    <mergeCell ref="F19:I19"/>
    <mergeCell ref="J19:M19"/>
    <mergeCell ref="N19:Q19"/>
    <mergeCell ref="R19:U19"/>
    <mergeCell ref="B21:E21"/>
    <mergeCell ref="F21:I21"/>
    <mergeCell ref="J21:M21"/>
    <mergeCell ref="N21:Q21"/>
    <mergeCell ref="R21:U21"/>
    <mergeCell ref="B23:E23"/>
    <mergeCell ref="F23:I23"/>
    <mergeCell ref="J23:M23"/>
    <mergeCell ref="N23:Q23"/>
    <mergeCell ref="R23:U23"/>
    <mergeCell ref="B25:E25"/>
    <mergeCell ref="F25:I25"/>
    <mergeCell ref="J25:M25"/>
    <mergeCell ref="N25:Q25"/>
    <mergeCell ref="R25:U25"/>
    <mergeCell ref="B27:E27"/>
    <mergeCell ref="F27:I27"/>
    <mergeCell ref="J27:M27"/>
    <mergeCell ref="N27:Q27"/>
    <mergeCell ref="R27:U27"/>
    <mergeCell ref="B29:E29"/>
    <mergeCell ref="F29:I29"/>
    <mergeCell ref="J29:M29"/>
    <mergeCell ref="N29:Q29"/>
    <mergeCell ref="R29:U29"/>
    <mergeCell ref="B31:E31"/>
    <mergeCell ref="F31:I31"/>
    <mergeCell ref="J31:M31"/>
    <mergeCell ref="N31:Q31"/>
    <mergeCell ref="R31:U31"/>
    <mergeCell ref="B33:E33"/>
    <mergeCell ref="F33:I33"/>
    <mergeCell ref="J33:M33"/>
    <mergeCell ref="N33:Q33"/>
    <mergeCell ref="R33:U33"/>
    <mergeCell ref="B35:E35"/>
    <mergeCell ref="F35:I35"/>
    <mergeCell ref="J35:M35"/>
    <mergeCell ref="N35:Q35"/>
    <mergeCell ref="R35:U35"/>
    <mergeCell ref="B37:E37"/>
    <mergeCell ref="F37:I37"/>
    <mergeCell ref="J37:M37"/>
    <mergeCell ref="N37:Q37"/>
    <mergeCell ref="R37:U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2" spans="1:6" ht="15">
      <c r="A2" s="1" t="s">
        <v>290</v>
      </c>
      <c r="B2" s="1"/>
      <c r="C2" s="1"/>
      <c r="D2" s="1"/>
      <c r="E2" s="1"/>
      <c r="F2" s="1"/>
    </row>
    <row r="5" spans="1:8" ht="39.75" customHeight="1">
      <c r="A5" s="7" t="s">
        <v>291</v>
      </c>
      <c r="C5" s="6" t="s">
        <v>292</v>
      </c>
      <c r="D5" s="6"/>
      <c r="G5" s="6" t="s">
        <v>293</v>
      </c>
      <c r="H5" s="6"/>
    </row>
    <row r="6" spans="2:9" ht="15">
      <c r="B6" s="2"/>
      <c r="C6" s="2"/>
      <c r="D6" s="2"/>
      <c r="E6" s="2"/>
      <c r="F6" s="2"/>
      <c r="G6" s="2"/>
      <c r="H6" s="2"/>
      <c r="I6" s="2"/>
    </row>
    <row r="7" spans="1:8" ht="39.75" customHeight="1">
      <c r="A7" s="21" t="s">
        <v>294</v>
      </c>
      <c r="D7" s="9">
        <v>14017298</v>
      </c>
      <c r="H7" t="s">
        <v>295</v>
      </c>
    </row>
    <row r="8" spans="2:9" ht="15">
      <c r="B8" s="2"/>
      <c r="C8" s="2"/>
      <c r="D8" s="2"/>
      <c r="E8" s="2"/>
      <c r="F8" s="2"/>
      <c r="G8" s="2"/>
      <c r="H8" s="2"/>
      <c r="I8" s="2"/>
    </row>
    <row r="9" spans="1:8" ht="39.75" customHeight="1">
      <c r="A9" s="21" t="s">
        <v>296</v>
      </c>
      <c r="D9" s="9">
        <v>10799617</v>
      </c>
      <c r="H9" t="s">
        <v>297</v>
      </c>
    </row>
    <row r="10" spans="2:9" ht="15">
      <c r="B10" s="2"/>
      <c r="C10" s="2"/>
      <c r="D10" s="2"/>
      <c r="E10" s="2"/>
      <c r="F10" s="2"/>
      <c r="G10" s="2"/>
      <c r="H10" s="2"/>
      <c r="I10" s="2"/>
    </row>
    <row r="11" spans="1:8" ht="15">
      <c r="A11" t="s">
        <v>298</v>
      </c>
      <c r="D11" s="9">
        <v>10033034</v>
      </c>
      <c r="H11" t="s">
        <v>299</v>
      </c>
    </row>
  </sheetData>
  <sheetProtection selectLockedCells="1" selectUnlockedCells="1"/>
  <mergeCells count="9">
    <mergeCell ref="A2:F2"/>
    <mergeCell ref="C5:D5"/>
    <mergeCell ref="G5:H5"/>
    <mergeCell ref="B6:E6"/>
    <mergeCell ref="F6:I6"/>
    <mergeCell ref="B8:E8"/>
    <mergeCell ref="F8:I8"/>
    <mergeCell ref="B10:E10"/>
    <mergeCell ref="F10:I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5" width="10.7109375" style="0" customWidth="1"/>
    <col min="6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1" width="6.7109375" style="0" customWidth="1"/>
    <col min="22" max="16384" width="8.7109375" style="0" customWidth="1"/>
  </cols>
  <sheetData>
    <row r="2" spans="1:6" ht="15">
      <c r="A2" s="1" t="s">
        <v>300</v>
      </c>
      <c r="B2" s="1"/>
      <c r="C2" s="1"/>
      <c r="D2" s="1"/>
      <c r="E2" s="1"/>
      <c r="F2" s="1"/>
    </row>
    <row r="5" spans="1:20" ht="39.75" customHeight="1">
      <c r="A5" s="7" t="s">
        <v>301</v>
      </c>
      <c r="C5" s="6" t="s">
        <v>302</v>
      </c>
      <c r="D5" s="6"/>
      <c r="G5" s="2"/>
      <c r="H5" s="2"/>
      <c r="K5" s="6" t="s">
        <v>303</v>
      </c>
      <c r="L5" s="6"/>
      <c r="O5" s="2"/>
      <c r="P5" s="2"/>
      <c r="S5" s="6" t="s">
        <v>304</v>
      </c>
      <c r="T5" s="6"/>
    </row>
    <row r="6" spans="2:21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">
      <c r="A7" t="s">
        <v>305</v>
      </c>
      <c r="D7" s="14">
        <v>4927596</v>
      </c>
      <c r="E7" s="26">
        <v>-1</v>
      </c>
      <c r="L7" s="28">
        <v>35.72</v>
      </c>
      <c r="T7" s="14">
        <v>16503415</v>
      </c>
      <c r="U7" t="s">
        <v>306</v>
      </c>
    </row>
    <row r="8" spans="2:21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0" ht="15">
      <c r="A9" t="s">
        <v>307</v>
      </c>
      <c r="D9" s="22" t="s">
        <v>308</v>
      </c>
      <c r="L9" s="22" t="s">
        <v>308</v>
      </c>
      <c r="T9" s="22" t="s">
        <v>308</v>
      </c>
    </row>
    <row r="10" spans="2:21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0" ht="15">
      <c r="A11" s="7" t="s">
        <v>46</v>
      </c>
      <c r="D11" s="14">
        <v>4927596</v>
      </c>
      <c r="L11" s="28">
        <v>35.72</v>
      </c>
      <c r="T11" s="14">
        <v>16503415</v>
      </c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S5:T5"/>
    <mergeCell ref="B6:E6"/>
    <mergeCell ref="F6:I6"/>
    <mergeCell ref="J6:M6"/>
    <mergeCell ref="N6:Q6"/>
    <mergeCell ref="R6:U6"/>
    <mergeCell ref="B8:E8"/>
    <mergeCell ref="F8:I8"/>
    <mergeCell ref="J8:M8"/>
    <mergeCell ref="N8:Q8"/>
    <mergeCell ref="R8:U8"/>
    <mergeCell ref="B10:E10"/>
    <mergeCell ref="F10:I10"/>
    <mergeCell ref="J10:M10"/>
    <mergeCell ref="N10:Q10"/>
    <mergeCell ref="R10:U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5" spans="1:20" ht="39.75" customHeight="1">
      <c r="A5" s="7" t="s">
        <v>41</v>
      </c>
      <c r="C5" s="10" t="s">
        <v>42</v>
      </c>
      <c r="D5" s="10"/>
      <c r="G5" s="10" t="s">
        <v>43</v>
      </c>
      <c r="H5" s="10"/>
      <c r="K5" s="10" t="s">
        <v>44</v>
      </c>
      <c r="L5" s="10"/>
      <c r="O5" s="10" t="s">
        <v>45</v>
      </c>
      <c r="P5" s="10"/>
      <c r="S5" s="11" t="s">
        <v>46</v>
      </c>
      <c r="T5" s="11"/>
    </row>
    <row r="6" spans="1:20" ht="15">
      <c r="A6" t="s">
        <v>47</v>
      </c>
      <c r="D6" s="12">
        <v>87500</v>
      </c>
      <c r="H6" s="12">
        <v>87068</v>
      </c>
      <c r="P6" s="12">
        <v>5674</v>
      </c>
      <c r="T6" s="12">
        <v>180242</v>
      </c>
    </row>
    <row r="7" spans="1:20" ht="15">
      <c r="A7" t="s">
        <v>48</v>
      </c>
      <c r="D7" s="9">
        <v>102375</v>
      </c>
      <c r="H7" s="9">
        <v>87068</v>
      </c>
      <c r="L7" s="12">
        <v>12221</v>
      </c>
      <c r="P7" s="9">
        <v>74477</v>
      </c>
      <c r="T7" s="9">
        <v>276141</v>
      </c>
    </row>
    <row r="8" spans="1:20" ht="15">
      <c r="A8" t="s">
        <v>49</v>
      </c>
      <c r="D8" s="9">
        <v>87500</v>
      </c>
      <c r="H8" s="9">
        <v>87068</v>
      </c>
      <c r="L8" s="9">
        <v>854</v>
      </c>
      <c r="P8" s="9">
        <v>14355</v>
      </c>
      <c r="T8" s="9">
        <v>189177</v>
      </c>
    </row>
    <row r="9" spans="1:20" ht="15">
      <c r="A9" t="s">
        <v>50</v>
      </c>
      <c r="D9" s="9">
        <v>39375</v>
      </c>
      <c r="P9" s="9">
        <v>6112</v>
      </c>
      <c r="T9" s="9">
        <v>45487</v>
      </c>
    </row>
    <row r="10" spans="1:20" ht="15">
      <c r="A10" t="s">
        <v>51</v>
      </c>
      <c r="D10" s="9">
        <v>91875</v>
      </c>
      <c r="H10" s="9">
        <v>87068</v>
      </c>
      <c r="L10" s="9">
        <v>4268</v>
      </c>
      <c r="P10" s="9">
        <v>43098</v>
      </c>
      <c r="T10" s="9">
        <v>226309</v>
      </c>
    </row>
    <row r="11" spans="1:20" ht="15">
      <c r="A11" t="s">
        <v>52</v>
      </c>
      <c r="D11" s="9">
        <v>99375</v>
      </c>
      <c r="H11" s="9">
        <v>87068</v>
      </c>
      <c r="L11" s="9">
        <v>446</v>
      </c>
      <c r="P11" s="9">
        <v>32300</v>
      </c>
      <c r="T11" s="9">
        <v>219189</v>
      </c>
    </row>
    <row r="12" spans="1:20" ht="15">
      <c r="A12" t="s">
        <v>53</v>
      </c>
      <c r="D12" s="9">
        <v>93000</v>
      </c>
      <c r="H12" s="9">
        <v>159607</v>
      </c>
      <c r="L12" s="9">
        <v>8165</v>
      </c>
      <c r="P12" s="9">
        <v>44284</v>
      </c>
      <c r="T12" s="9">
        <v>305056</v>
      </c>
    </row>
    <row r="13" spans="1:20" ht="15">
      <c r="A13" t="s">
        <v>54</v>
      </c>
      <c r="D13" s="9">
        <v>87500</v>
      </c>
      <c r="H13" s="9">
        <v>87068</v>
      </c>
      <c r="P13" s="9">
        <v>5674</v>
      </c>
      <c r="T13" s="9">
        <v>180242</v>
      </c>
    </row>
    <row r="14" spans="1:20" ht="15">
      <c r="A14" t="s">
        <v>55</v>
      </c>
      <c r="D14" s="9">
        <v>90125</v>
      </c>
      <c r="H14" s="9">
        <v>87068</v>
      </c>
      <c r="L14" s="9">
        <v>1056</v>
      </c>
      <c r="P14" s="9">
        <v>29809</v>
      </c>
      <c r="T14" s="9">
        <v>208058</v>
      </c>
    </row>
    <row r="15" spans="1:20" ht="15">
      <c r="A15" t="s">
        <v>56</v>
      </c>
      <c r="D15" s="9">
        <v>98625</v>
      </c>
      <c r="H15" s="9">
        <v>87068</v>
      </c>
      <c r="L15" s="9">
        <v>12275</v>
      </c>
      <c r="P15" s="9">
        <v>52157</v>
      </c>
      <c r="T15" s="9">
        <v>250125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39.75" customHeight="1">
      <c r="A3" s="7" t="s">
        <v>41</v>
      </c>
      <c r="C3" s="10" t="s">
        <v>57</v>
      </c>
      <c r="D3" s="10"/>
      <c r="G3" s="10" t="s">
        <v>58</v>
      </c>
      <c r="H3" s="10"/>
    </row>
    <row r="4" spans="1:4" ht="15">
      <c r="A4" t="s">
        <v>47</v>
      </c>
      <c r="D4" s="9">
        <v>3272</v>
      </c>
    </row>
    <row r="5" spans="1:8" ht="15">
      <c r="A5" t="s">
        <v>48</v>
      </c>
      <c r="H5" s="9">
        <v>3352</v>
      </c>
    </row>
    <row r="6" spans="1:8" ht="15">
      <c r="A6" t="s">
        <v>49</v>
      </c>
      <c r="H6" s="9">
        <v>3352</v>
      </c>
    </row>
    <row r="7" spans="1:8" ht="15">
      <c r="A7" t="s">
        <v>51</v>
      </c>
      <c r="H7" s="9">
        <v>3352</v>
      </c>
    </row>
    <row r="8" spans="1:4" ht="15">
      <c r="A8" t="s">
        <v>52</v>
      </c>
      <c r="D8" s="9">
        <v>3272</v>
      </c>
    </row>
    <row r="9" spans="1:8" ht="15">
      <c r="A9" t="s">
        <v>53</v>
      </c>
      <c r="H9" s="9">
        <v>6145</v>
      </c>
    </row>
    <row r="10" spans="1:4" ht="15">
      <c r="A10" t="s">
        <v>54</v>
      </c>
      <c r="D10" s="9">
        <v>3272</v>
      </c>
    </row>
    <row r="11" spans="1:8" ht="15">
      <c r="A11" t="s">
        <v>55</v>
      </c>
      <c r="H11" s="9">
        <v>3352</v>
      </c>
    </row>
    <row r="12" spans="1:8" ht="15">
      <c r="A12" t="s">
        <v>56</v>
      </c>
      <c r="H12" s="9">
        <v>3352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59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1:8" ht="15">
      <c r="A6" s="7" t="s">
        <v>60</v>
      </c>
      <c r="C6" s="11" t="s">
        <v>61</v>
      </c>
      <c r="D6" s="11"/>
      <c r="G6" s="11" t="s">
        <v>62</v>
      </c>
      <c r="H6" s="11"/>
    </row>
    <row r="7" spans="2:9" ht="15">
      <c r="B7" s="2"/>
      <c r="C7" s="2"/>
      <c r="D7" s="2"/>
      <c r="E7" s="2"/>
      <c r="F7" s="2"/>
      <c r="G7" s="2"/>
      <c r="H7" s="2"/>
      <c r="I7" s="2"/>
    </row>
    <row r="8" spans="1:8" ht="15">
      <c r="A8" t="s">
        <v>63</v>
      </c>
      <c r="C8" s="13">
        <v>2396996</v>
      </c>
      <c r="D8" s="13"/>
      <c r="G8" s="13">
        <v>2617888</v>
      </c>
      <c r="H8" s="13"/>
    </row>
    <row r="9" spans="2:9" ht="15">
      <c r="B9" s="2"/>
      <c r="C9" s="2"/>
      <c r="D9" s="2"/>
      <c r="E9" s="2"/>
      <c r="F9" s="2"/>
      <c r="G9" s="2"/>
      <c r="H9" s="2"/>
      <c r="I9" s="2"/>
    </row>
    <row r="10" spans="1:8" ht="15">
      <c r="A10" t="s">
        <v>64</v>
      </c>
      <c r="D10" s="14">
        <v>132970</v>
      </c>
      <c r="H10" s="14">
        <v>22768</v>
      </c>
    </row>
    <row r="11" spans="2:9" ht="15">
      <c r="B11" s="2"/>
      <c r="C11" s="2"/>
      <c r="D11" s="2"/>
      <c r="E11" s="2"/>
      <c r="F11" s="2"/>
      <c r="G11" s="2"/>
      <c r="H11" s="2"/>
      <c r="I11" s="2"/>
    </row>
    <row r="12" spans="1:8" ht="15">
      <c r="A12" t="s">
        <v>65</v>
      </c>
      <c r="D12" s="14">
        <v>231406</v>
      </c>
      <c r="H12" s="14">
        <v>208531</v>
      </c>
    </row>
    <row r="13" spans="2:9" ht="15">
      <c r="B13" s="2"/>
      <c r="C13" s="2"/>
      <c r="D13" s="2"/>
      <c r="E13" s="2"/>
      <c r="F13" s="2"/>
      <c r="G13" s="2"/>
      <c r="H13" s="2"/>
      <c r="I13" s="2"/>
    </row>
    <row r="14" spans="1:8" ht="15">
      <c r="A14" t="s">
        <v>66</v>
      </c>
      <c r="D14" s="14">
        <v>14075</v>
      </c>
      <c r="H14" s="14">
        <v>3870</v>
      </c>
    </row>
    <row r="16" spans="2:9" ht="15">
      <c r="B16" s="2"/>
      <c r="C16" s="2"/>
      <c r="D16" s="2"/>
      <c r="E16" s="2"/>
      <c r="F16" s="2"/>
      <c r="G16" s="2"/>
      <c r="H16" s="2"/>
      <c r="I16" s="2"/>
    </row>
    <row r="17" spans="1:8" ht="15">
      <c r="A17" t="s">
        <v>46</v>
      </c>
      <c r="C17" s="13">
        <v>2775447</v>
      </c>
      <c r="D17" s="13"/>
      <c r="G17" s="13">
        <v>2853057</v>
      </c>
      <c r="H17" s="13"/>
    </row>
  </sheetData>
  <sheetProtection selectLockedCells="1" selectUnlockedCells="1"/>
  <mergeCells count="19">
    <mergeCell ref="A2:F2"/>
    <mergeCell ref="B5:E5"/>
    <mergeCell ref="F5:I5"/>
    <mergeCell ref="C6:D6"/>
    <mergeCell ref="G6:H6"/>
    <mergeCell ref="B7:E7"/>
    <mergeCell ref="F7:I7"/>
    <mergeCell ref="C8:D8"/>
    <mergeCell ref="G8:H8"/>
    <mergeCell ref="B9:E9"/>
    <mergeCell ref="F9:I9"/>
    <mergeCell ref="B11:E11"/>
    <mergeCell ref="F11:I11"/>
    <mergeCell ref="B13:E13"/>
    <mergeCell ref="F13:I13"/>
    <mergeCell ref="B16:E16"/>
    <mergeCell ref="F16:I1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54.7109375" style="0" customWidth="1"/>
    <col min="8" max="8" width="8.7109375" style="0" customWidth="1"/>
    <col min="9" max="9" width="69.7109375" style="0" customWidth="1"/>
    <col min="10" max="16384" width="8.7109375" style="0" customWidth="1"/>
  </cols>
  <sheetData>
    <row r="2" spans="1:6" ht="15">
      <c r="A2" s="1" t="s">
        <v>67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1:9" ht="39.75" customHeight="1">
      <c r="A6" s="7" t="s">
        <v>68</v>
      </c>
      <c r="C6" s="10" t="s">
        <v>69</v>
      </c>
      <c r="D6" s="10"/>
      <c r="G6" s="3" t="s">
        <v>70</v>
      </c>
      <c r="I6" s="3" t="s">
        <v>71</v>
      </c>
    </row>
    <row r="7" spans="2:9" ht="15">
      <c r="B7" s="2"/>
      <c r="C7" s="2"/>
      <c r="D7" s="2"/>
      <c r="E7" s="2"/>
      <c r="F7" s="2"/>
      <c r="G7" s="2"/>
      <c r="H7" s="2"/>
      <c r="I7" s="2"/>
    </row>
    <row r="8" spans="1:9" ht="15">
      <c r="A8" t="s">
        <v>72</v>
      </c>
      <c r="C8" s="13">
        <v>1225000</v>
      </c>
      <c r="D8" s="13"/>
      <c r="G8" s="4" t="s">
        <v>73</v>
      </c>
      <c r="I8" s="4" t="s">
        <v>74</v>
      </c>
    </row>
    <row r="9" spans="2:9" ht="15">
      <c r="B9" s="2"/>
      <c r="C9" s="2"/>
      <c r="D9" s="2"/>
      <c r="E9" s="2"/>
      <c r="F9" s="2"/>
      <c r="G9" s="2"/>
      <c r="H9" s="2"/>
      <c r="I9" s="2"/>
    </row>
    <row r="10" spans="1:9" ht="15">
      <c r="A10" t="s">
        <v>75</v>
      </c>
      <c r="D10" s="14">
        <v>570000</v>
      </c>
      <c r="G10" s="4" t="s">
        <v>76</v>
      </c>
      <c r="I10" s="4" t="s">
        <v>77</v>
      </c>
    </row>
    <row r="11" spans="2:9" ht="15">
      <c r="B11" s="2"/>
      <c r="C11" s="2"/>
      <c r="D11" s="2"/>
      <c r="E11" s="2"/>
      <c r="F11" s="2"/>
      <c r="G11" s="2"/>
      <c r="H11" s="2"/>
      <c r="I11" s="2"/>
    </row>
    <row r="12" spans="1:9" ht="15">
      <c r="A12" t="s">
        <v>78</v>
      </c>
      <c r="D12" s="14">
        <v>700000</v>
      </c>
      <c r="G12" s="4" t="s">
        <v>79</v>
      </c>
      <c r="I12" s="4" t="s">
        <v>80</v>
      </c>
    </row>
    <row r="13" spans="2:9" ht="15">
      <c r="B13" s="2"/>
      <c r="C13" s="2"/>
      <c r="D13" s="2"/>
      <c r="E13" s="2"/>
      <c r="F13" s="2"/>
      <c r="G13" s="2"/>
      <c r="H13" s="2"/>
      <c r="I13" s="2"/>
    </row>
    <row r="14" spans="1:9" ht="15">
      <c r="A14" t="s">
        <v>81</v>
      </c>
      <c r="D14" s="14">
        <v>530000</v>
      </c>
      <c r="G14" s="4" t="s">
        <v>76</v>
      </c>
      <c r="I14" s="4" t="s">
        <v>82</v>
      </c>
    </row>
    <row r="15" spans="2:9" ht="15">
      <c r="B15" s="2"/>
      <c r="C15" s="2"/>
      <c r="D15" s="2"/>
      <c r="E15" s="2"/>
      <c r="F15" s="2"/>
      <c r="G15" s="2"/>
      <c r="H15" s="2"/>
      <c r="I15" s="2"/>
    </row>
    <row r="16" spans="1:9" ht="15">
      <c r="A16" t="s">
        <v>83</v>
      </c>
      <c r="D16" s="14">
        <v>450000</v>
      </c>
      <c r="G16" s="4" t="s">
        <v>84</v>
      </c>
      <c r="I16" s="4" t="s">
        <v>85</v>
      </c>
    </row>
  </sheetData>
  <sheetProtection selectLockedCells="1" selectUnlockedCells="1"/>
  <mergeCells count="21">
    <mergeCell ref="A2:F2"/>
    <mergeCell ref="B5:E5"/>
    <mergeCell ref="F5:G5"/>
    <mergeCell ref="H5:I5"/>
    <mergeCell ref="C6:D6"/>
    <mergeCell ref="B7:E7"/>
    <mergeCell ref="F7:G7"/>
    <mergeCell ref="H7:I7"/>
    <mergeCell ref="C8:D8"/>
    <mergeCell ref="B9:E9"/>
    <mergeCell ref="F9:G9"/>
    <mergeCell ref="H9:I9"/>
    <mergeCell ref="B11:E11"/>
    <mergeCell ref="F11:G11"/>
    <mergeCell ref="H11:I11"/>
    <mergeCell ref="B13:E13"/>
    <mergeCell ref="F13:G13"/>
    <mergeCell ref="H13:I13"/>
    <mergeCell ref="B15:E15"/>
    <mergeCell ref="F15:G15"/>
    <mergeCell ref="H15:I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O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6.7109375" style="0" customWidth="1"/>
    <col min="10" max="12" width="8.7109375" style="0" customWidth="1"/>
    <col min="13" max="13" width="15.7109375" style="0" customWidth="1"/>
    <col min="14" max="14" width="8.7109375" style="0" customWidth="1"/>
    <col min="15" max="15" width="6.7109375" style="0" customWidth="1"/>
    <col min="16" max="16384" width="8.7109375" style="0" customWidth="1"/>
  </cols>
  <sheetData>
    <row r="3" spans="1:15" ht="39.75" customHeight="1">
      <c r="A3" s="2"/>
      <c r="B3" s="2"/>
      <c r="C3" s="2"/>
      <c r="E3" s="15"/>
      <c r="G3" s="2"/>
      <c r="H3" s="2"/>
      <c r="I3" s="2"/>
      <c r="K3" s="15"/>
      <c r="M3" s="6" t="s">
        <v>86</v>
      </c>
      <c r="N3" s="6"/>
      <c r="O3" s="6"/>
    </row>
    <row r="4" spans="1:9" ht="39.75" customHeight="1">
      <c r="A4" s="1" t="s">
        <v>87</v>
      </c>
      <c r="B4" s="1"/>
      <c r="C4" s="1"/>
      <c r="E4" s="15"/>
      <c r="G4" s="6" t="s">
        <v>88</v>
      </c>
      <c r="H4" s="6"/>
      <c r="I4" s="6"/>
    </row>
    <row r="5" spans="1:15" ht="15">
      <c r="A5" s="7" t="s">
        <v>89</v>
      </c>
      <c r="E5" s="7" t="s">
        <v>90</v>
      </c>
      <c r="G5" s="7" t="s">
        <v>89</v>
      </c>
      <c r="I5" s="7" t="s">
        <v>90</v>
      </c>
      <c r="M5" s="7" t="s">
        <v>91</v>
      </c>
      <c r="O5" s="7" t="s">
        <v>90</v>
      </c>
    </row>
    <row r="6" spans="2:1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4" t="s">
        <v>92</v>
      </c>
      <c r="C7" s="4" t="s">
        <v>93</v>
      </c>
      <c r="E7" s="4"/>
      <c r="G7" s="4" t="s">
        <v>94</v>
      </c>
      <c r="I7" s="4" t="s">
        <v>93</v>
      </c>
      <c r="M7" s="4" t="s">
        <v>95</v>
      </c>
      <c r="O7" s="4" t="s">
        <v>93</v>
      </c>
    </row>
    <row r="8" spans="2:15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4" t="s">
        <v>96</v>
      </c>
      <c r="C9" s="4" t="s">
        <v>97</v>
      </c>
      <c r="E9" s="4"/>
      <c r="G9" s="5">
        <v>425</v>
      </c>
      <c r="I9" s="4" t="s">
        <v>97</v>
      </c>
      <c r="M9" s="4" t="s">
        <v>76</v>
      </c>
      <c r="O9" s="4" t="s">
        <v>84</v>
      </c>
    </row>
    <row r="10" spans="2:15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4" t="s">
        <v>98</v>
      </c>
      <c r="C11" s="4" t="s">
        <v>79</v>
      </c>
      <c r="E11" s="4"/>
      <c r="G11" s="5">
        <v>500</v>
      </c>
      <c r="I11" s="4" t="s">
        <v>79</v>
      </c>
      <c r="M11" s="4" t="s">
        <v>79</v>
      </c>
      <c r="O11" s="4" t="s">
        <v>79</v>
      </c>
    </row>
    <row r="12" spans="2:15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4" t="s">
        <v>99</v>
      </c>
      <c r="C13" s="4" t="s">
        <v>100</v>
      </c>
      <c r="E13" s="4"/>
      <c r="G13" s="5">
        <v>575</v>
      </c>
      <c r="I13" s="4" t="s">
        <v>100</v>
      </c>
      <c r="M13" s="4" t="s">
        <v>101</v>
      </c>
      <c r="O13" s="4" t="s">
        <v>100</v>
      </c>
    </row>
  </sheetData>
  <sheetProtection selectLockedCells="1" selectUnlockedCells="1"/>
  <mergeCells count="33">
    <mergeCell ref="A3:C3"/>
    <mergeCell ref="G3:I3"/>
    <mergeCell ref="M3:O3"/>
    <mergeCell ref="A4:C4"/>
    <mergeCell ref="G4:I4"/>
    <mergeCell ref="B6:C6"/>
    <mergeCell ref="D6:E6"/>
    <mergeCell ref="F6:G6"/>
    <mergeCell ref="H6:I6"/>
    <mergeCell ref="J6:K6"/>
    <mergeCell ref="L6:M6"/>
    <mergeCell ref="N6:O6"/>
    <mergeCell ref="B8:C8"/>
    <mergeCell ref="D8:E8"/>
    <mergeCell ref="F8:G8"/>
    <mergeCell ref="H8:I8"/>
    <mergeCell ref="J8:K8"/>
    <mergeCell ref="L8:M8"/>
    <mergeCell ref="N8:O8"/>
    <mergeCell ref="B10:C10"/>
    <mergeCell ref="D10:E10"/>
    <mergeCell ref="F10:G10"/>
    <mergeCell ref="H10:I10"/>
    <mergeCell ref="J10:K10"/>
    <mergeCell ref="L10:M10"/>
    <mergeCell ref="N10:O10"/>
    <mergeCell ref="B12:C12"/>
    <mergeCell ref="D12:E12"/>
    <mergeCell ref="F12:G12"/>
    <mergeCell ref="H12:I12"/>
    <mergeCell ref="J12:K12"/>
    <mergeCell ref="L12:M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AM2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5" width="8.7109375" style="0" customWidth="1"/>
    <col min="16" max="16" width="1.7109375" style="0" customWidth="1"/>
    <col min="17" max="18" width="8.7109375" style="0" customWidth="1"/>
    <col min="19" max="19" width="9.7109375" style="0" customWidth="1"/>
    <col min="20" max="25" width="8.7109375" style="0" customWidth="1"/>
    <col min="26" max="26" width="1.7109375" style="0" customWidth="1"/>
    <col min="27" max="29" width="8.7109375" style="0" customWidth="1"/>
    <col min="30" max="30" width="6.7109375" style="0" customWidth="1"/>
    <col min="31" max="33" width="8.7109375" style="0" customWidth="1"/>
    <col min="34" max="34" width="1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15">
      <c r="A3" s="7" t="s">
        <v>68</v>
      </c>
      <c r="C3" s="1" t="s">
        <v>102</v>
      </c>
      <c r="D3" s="1"/>
      <c r="E3" s="1"/>
      <c r="F3" s="1"/>
      <c r="G3" s="1"/>
      <c r="H3" s="1"/>
      <c r="I3" s="1"/>
      <c r="J3" s="1"/>
      <c r="K3" s="1"/>
      <c r="L3" s="1"/>
      <c r="O3" s="2"/>
      <c r="P3" s="2"/>
      <c r="S3" s="1" t="s">
        <v>103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G3" s="2"/>
      <c r="AH3" s="2"/>
      <c r="AK3" s="1" t="s">
        <v>104</v>
      </c>
      <c r="AL3" s="1"/>
    </row>
    <row r="4" spans="1:39" ht="15">
      <c r="A4" s="7" t="s">
        <v>72</v>
      </c>
      <c r="C4" s="15"/>
      <c r="D4" s="16">
        <v>1470000</v>
      </c>
      <c r="E4" s="16"/>
      <c r="F4" s="16"/>
      <c r="G4" s="16"/>
      <c r="H4" s="16"/>
      <c r="I4" s="16"/>
      <c r="J4" s="16"/>
      <c r="K4" s="16"/>
      <c r="L4" s="16"/>
      <c r="M4" s="7"/>
      <c r="O4" s="7"/>
      <c r="P4" s="7" t="s">
        <v>105</v>
      </c>
      <c r="Q4" s="7"/>
      <c r="S4" s="11" t="s">
        <v>106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7"/>
      <c r="AG4" s="7"/>
      <c r="AH4" s="7" t="e">
        <f>#N/A</f>
        <v>#N/A</v>
      </c>
      <c r="AI4" s="7"/>
      <c r="AK4" s="7"/>
      <c r="AL4" s="17">
        <v>1758120</v>
      </c>
      <c r="AM4" s="7"/>
    </row>
    <row r="5" spans="3:31" ht="15">
      <c r="C5" s="18"/>
      <c r="D5" s="18" t="s">
        <v>107</v>
      </c>
      <c r="E5" s="18"/>
      <c r="H5" t="s">
        <v>105</v>
      </c>
      <c r="K5" s="18"/>
      <c r="L5" s="18" t="s">
        <v>108</v>
      </c>
      <c r="M5" s="18"/>
      <c r="S5" s="18" t="s">
        <v>109</v>
      </c>
      <c r="U5" s="18"/>
      <c r="V5" s="18" t="s">
        <v>110</v>
      </c>
      <c r="W5" s="18"/>
      <c r="Z5" t="s">
        <v>105</v>
      </c>
      <c r="AC5" s="18"/>
      <c r="AD5" s="18" t="s">
        <v>111</v>
      </c>
      <c r="AE5" s="18"/>
    </row>
    <row r="6" spans="4:30" ht="15">
      <c r="D6" s="12">
        <v>1225000</v>
      </c>
      <c r="L6" t="s">
        <v>73</v>
      </c>
      <c r="S6" t="s">
        <v>112</v>
      </c>
      <c r="V6" t="s">
        <v>113</v>
      </c>
      <c r="AD6" t="s">
        <v>84</v>
      </c>
    </row>
    <row r="7" spans="19:30" ht="15">
      <c r="S7" t="s">
        <v>114</v>
      </c>
      <c r="V7" t="s">
        <v>100</v>
      </c>
      <c r="AD7" t="s">
        <v>115</v>
      </c>
    </row>
    <row r="8" spans="1:39" ht="15">
      <c r="A8" s="7" t="s">
        <v>116</v>
      </c>
      <c r="C8" s="15"/>
      <c r="D8" s="16">
        <v>456000</v>
      </c>
      <c r="E8" s="16"/>
      <c r="F8" s="16"/>
      <c r="G8" s="16"/>
      <c r="H8" s="16"/>
      <c r="I8" s="16"/>
      <c r="J8" s="16"/>
      <c r="K8" s="16"/>
      <c r="L8" s="16"/>
      <c r="M8" s="7"/>
      <c r="O8" s="7"/>
      <c r="P8" s="7" t="s">
        <v>105</v>
      </c>
      <c r="Q8" s="7"/>
      <c r="S8" s="11" t="s">
        <v>106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7"/>
      <c r="AG8" s="7"/>
      <c r="AH8" s="7" t="e">
        <f>#N/A</f>
        <v>#N/A</v>
      </c>
      <c r="AI8" s="7"/>
      <c r="AK8" s="7"/>
      <c r="AL8" s="17">
        <v>545376</v>
      </c>
      <c r="AM8" s="7"/>
    </row>
    <row r="9" spans="3:31" ht="15">
      <c r="C9" s="18"/>
      <c r="D9" s="18" t="s">
        <v>107</v>
      </c>
      <c r="E9" s="18"/>
      <c r="H9" t="s">
        <v>105</v>
      </c>
      <c r="K9" s="18"/>
      <c r="L9" s="18" t="s">
        <v>108</v>
      </c>
      <c r="M9" s="18"/>
      <c r="S9" s="18" t="s">
        <v>109</v>
      </c>
      <c r="U9" s="18"/>
      <c r="V9" s="18" t="s">
        <v>117</v>
      </c>
      <c r="W9" s="18"/>
      <c r="Z9" t="s">
        <v>105</v>
      </c>
      <c r="AC9" s="18"/>
      <c r="AD9" s="18" t="s">
        <v>111</v>
      </c>
      <c r="AE9" s="18"/>
    </row>
    <row r="10" spans="4:30" ht="15">
      <c r="D10" s="12">
        <v>570000</v>
      </c>
      <c r="L10" t="s">
        <v>76</v>
      </c>
      <c r="S10" t="s">
        <v>112</v>
      </c>
      <c r="V10" t="s">
        <v>113</v>
      </c>
      <c r="AD10" t="s">
        <v>84</v>
      </c>
    </row>
    <row r="11" spans="4:30" ht="15">
      <c r="D11" s="2"/>
      <c r="E11" s="2"/>
      <c r="F11" s="2"/>
      <c r="G11" s="2"/>
      <c r="H11" s="2"/>
      <c r="I11" s="2"/>
      <c r="J11" s="2"/>
      <c r="K11" s="2"/>
      <c r="L11" s="2"/>
      <c r="S11" t="s">
        <v>118</v>
      </c>
      <c r="V11" t="s">
        <v>100</v>
      </c>
      <c r="AD11" t="s">
        <v>115</v>
      </c>
    </row>
    <row r="12" spans="1:39" ht="15">
      <c r="A12" s="7" t="s">
        <v>78</v>
      </c>
      <c r="C12" s="15"/>
      <c r="D12" s="16">
        <v>700000</v>
      </c>
      <c r="E12" s="16"/>
      <c r="F12" s="16"/>
      <c r="G12" s="16"/>
      <c r="H12" s="16"/>
      <c r="I12" s="16"/>
      <c r="J12" s="16"/>
      <c r="K12" s="16"/>
      <c r="L12" s="16"/>
      <c r="M12" s="7"/>
      <c r="O12" s="7"/>
      <c r="P12" s="7" t="s">
        <v>105</v>
      </c>
      <c r="Q12" s="7"/>
      <c r="S12" s="11" t="s">
        <v>106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7"/>
      <c r="AG12" s="7"/>
      <c r="AH12" s="7" t="e">
        <f>#N/A</f>
        <v>#N/A</v>
      </c>
      <c r="AI12" s="7"/>
      <c r="AK12" s="7"/>
      <c r="AL12" s="17">
        <v>837200</v>
      </c>
      <c r="AM12" s="7"/>
    </row>
    <row r="13" spans="3:31" ht="15">
      <c r="C13" s="18"/>
      <c r="D13" s="18" t="s">
        <v>107</v>
      </c>
      <c r="E13" s="18"/>
      <c r="H13" t="s">
        <v>105</v>
      </c>
      <c r="K13" s="18"/>
      <c r="L13" s="18" t="s">
        <v>108</v>
      </c>
      <c r="M13" s="18"/>
      <c r="S13" s="18" t="s">
        <v>109</v>
      </c>
      <c r="U13" s="18"/>
      <c r="V13" s="18" t="s">
        <v>110</v>
      </c>
      <c r="W13" s="18"/>
      <c r="Z13" t="s">
        <v>105</v>
      </c>
      <c r="AC13" s="18"/>
      <c r="AD13" s="18" t="s">
        <v>111</v>
      </c>
      <c r="AE13" s="18"/>
    </row>
    <row r="14" spans="4:30" ht="15">
      <c r="D14" s="12">
        <v>700000</v>
      </c>
      <c r="L14" t="s">
        <v>79</v>
      </c>
      <c r="S14" t="s">
        <v>112</v>
      </c>
      <c r="V14" t="s">
        <v>113</v>
      </c>
      <c r="AD14" t="s">
        <v>84</v>
      </c>
    </row>
    <row r="15" spans="19:30" ht="15">
      <c r="S15" t="s">
        <v>118</v>
      </c>
      <c r="V15" t="s">
        <v>100</v>
      </c>
      <c r="AD15" t="s">
        <v>115</v>
      </c>
    </row>
    <row r="16" spans="1:39" ht="15">
      <c r="A16" s="7" t="s">
        <v>81</v>
      </c>
      <c r="C16" s="15"/>
      <c r="D16" s="16">
        <v>424000</v>
      </c>
      <c r="E16" s="16"/>
      <c r="F16" s="16"/>
      <c r="G16" s="16"/>
      <c r="H16" s="16"/>
      <c r="I16" s="16"/>
      <c r="J16" s="16"/>
      <c r="K16" s="16"/>
      <c r="L16" s="16"/>
      <c r="M16" s="7"/>
      <c r="O16" s="7"/>
      <c r="P16" s="7" t="s">
        <v>105</v>
      </c>
      <c r="Q16" s="7"/>
      <c r="S16" s="11" t="s">
        <v>119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7"/>
      <c r="AG16" s="7"/>
      <c r="AH16" s="7" t="e">
        <f>#N/A</f>
        <v>#N/A</v>
      </c>
      <c r="AI16" s="7"/>
      <c r="AK16" s="7"/>
      <c r="AL16" s="17">
        <v>363792</v>
      </c>
      <c r="AM16" s="7"/>
    </row>
    <row r="17" spans="3:31" ht="15">
      <c r="C17" s="18"/>
      <c r="D17" s="18" t="s">
        <v>107</v>
      </c>
      <c r="E17" s="18"/>
      <c r="H17" t="s">
        <v>105</v>
      </c>
      <c r="K17" s="18"/>
      <c r="L17" s="18" t="s">
        <v>108</v>
      </c>
      <c r="M17" s="18"/>
      <c r="S17" s="18" t="s">
        <v>109</v>
      </c>
      <c r="U17" s="18"/>
      <c r="V17" s="18" t="s">
        <v>117</v>
      </c>
      <c r="W17" s="18"/>
      <c r="Z17" t="s">
        <v>105</v>
      </c>
      <c r="AC17" s="18"/>
      <c r="AD17" s="18" t="s">
        <v>111</v>
      </c>
      <c r="AE17" s="18"/>
    </row>
    <row r="18" spans="4:30" ht="15">
      <c r="D18" s="12">
        <v>530000</v>
      </c>
      <c r="L18" t="s">
        <v>76</v>
      </c>
      <c r="S18" t="s">
        <v>112</v>
      </c>
      <c r="V18" t="s">
        <v>120</v>
      </c>
      <c r="AD18" t="s">
        <v>84</v>
      </c>
    </row>
    <row r="19" spans="19:30" ht="15">
      <c r="S19" t="s">
        <v>121</v>
      </c>
      <c r="V19" t="s">
        <v>122</v>
      </c>
      <c r="AD19" t="s">
        <v>115</v>
      </c>
    </row>
    <row r="20" spans="19:30" ht="15">
      <c r="S20" s="19" t="s">
        <v>123</v>
      </c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9" ht="15">
      <c r="A21" s="7" t="s">
        <v>83</v>
      </c>
      <c r="C21" s="15"/>
      <c r="D21" s="16">
        <v>270000</v>
      </c>
      <c r="E21" s="16"/>
      <c r="F21" s="16"/>
      <c r="G21" s="16"/>
      <c r="H21" s="16"/>
      <c r="I21" s="16"/>
      <c r="J21" s="16"/>
      <c r="K21" s="16"/>
      <c r="L21" s="16"/>
      <c r="M21" s="7"/>
      <c r="O21" s="7"/>
      <c r="P21" s="7" t="s">
        <v>105</v>
      </c>
      <c r="Q21" s="7"/>
      <c r="S21" s="11" t="s">
        <v>106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7"/>
      <c r="AG21" s="7"/>
      <c r="AH21" s="7" t="e">
        <f>#N/A</f>
        <v>#N/A</v>
      </c>
      <c r="AI21" s="7"/>
      <c r="AK21" s="7"/>
      <c r="AL21" s="17">
        <v>322920</v>
      </c>
      <c r="AM21" s="7"/>
    </row>
    <row r="22" spans="3:31" ht="15">
      <c r="C22" s="18"/>
      <c r="D22" s="18" t="s">
        <v>107</v>
      </c>
      <c r="E22" s="18"/>
      <c r="H22" t="s">
        <v>105</v>
      </c>
      <c r="K22" s="18"/>
      <c r="L22" s="18" t="s">
        <v>108</v>
      </c>
      <c r="M22" s="18"/>
      <c r="S22" s="18" t="s">
        <v>109</v>
      </c>
      <c r="U22" s="18"/>
      <c r="V22" s="18" t="s">
        <v>110</v>
      </c>
      <c r="W22" s="18"/>
      <c r="Z22" t="s">
        <v>105</v>
      </c>
      <c r="AC22" s="18"/>
      <c r="AD22" s="18" t="s">
        <v>111</v>
      </c>
      <c r="AE22" s="18"/>
    </row>
    <row r="23" spans="4:30" ht="15">
      <c r="D23" s="12">
        <v>450000</v>
      </c>
      <c r="L23" t="s">
        <v>84</v>
      </c>
      <c r="S23" t="s">
        <v>112</v>
      </c>
      <c r="V23" t="s">
        <v>113</v>
      </c>
      <c r="AD23" t="s">
        <v>84</v>
      </c>
    </row>
    <row r="24" spans="19:30" ht="15">
      <c r="S24" t="s">
        <v>118</v>
      </c>
      <c r="V24" t="s">
        <v>100</v>
      </c>
      <c r="AD24" t="s">
        <v>115</v>
      </c>
    </row>
  </sheetData>
  <sheetProtection selectLockedCells="1" selectUnlockedCells="1"/>
  <mergeCells count="17">
    <mergeCell ref="C3:L3"/>
    <mergeCell ref="O3:P3"/>
    <mergeCell ref="S3:AD3"/>
    <mergeCell ref="AG3:AH3"/>
    <mergeCell ref="AK3:AL3"/>
    <mergeCell ref="D4:L4"/>
    <mergeCell ref="S4:AD4"/>
    <mergeCell ref="D8:L8"/>
    <mergeCell ref="S8:AD8"/>
    <mergeCell ref="D11:L11"/>
    <mergeCell ref="D12:L12"/>
    <mergeCell ref="S12:AD12"/>
    <mergeCell ref="D16:L16"/>
    <mergeCell ref="S16:AD16"/>
    <mergeCell ref="S20:AD20"/>
    <mergeCell ref="D21:L21"/>
    <mergeCell ref="S21:AD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24.7109375" style="0" customWidth="1"/>
    <col min="4" max="16384" width="8.7109375" style="0" customWidth="1"/>
  </cols>
  <sheetData>
    <row r="2" spans="1:6" ht="15">
      <c r="A2" s="1" t="s">
        <v>124</v>
      </c>
      <c r="B2" s="1"/>
      <c r="C2" s="1"/>
      <c r="D2" s="1"/>
      <c r="E2" s="1"/>
      <c r="F2" s="1"/>
    </row>
    <row r="5" spans="1:3" ht="39.75" customHeight="1">
      <c r="A5" s="20" t="s">
        <v>125</v>
      </c>
      <c r="C5" s="20" t="s">
        <v>126</v>
      </c>
    </row>
    <row r="6" spans="1:3" ht="15">
      <c r="A6" s="4" t="s">
        <v>127</v>
      </c>
      <c r="C6" s="4" t="s">
        <v>127</v>
      </c>
    </row>
    <row r="7" spans="1:3" ht="15">
      <c r="A7" s="4" t="s">
        <v>96</v>
      </c>
      <c r="C7" s="4" t="s">
        <v>128</v>
      </c>
    </row>
    <row r="8" spans="1:3" ht="15">
      <c r="A8" s="4" t="s">
        <v>128</v>
      </c>
      <c r="C8" s="4" t="s">
        <v>129</v>
      </c>
    </row>
    <row r="9" spans="1:3" ht="15">
      <c r="A9" s="4" t="s">
        <v>115</v>
      </c>
      <c r="C9" s="4" t="s">
        <v>130</v>
      </c>
    </row>
    <row r="10" spans="1:3" ht="15">
      <c r="A10" s="4" t="s">
        <v>129</v>
      </c>
      <c r="C10" s="4" t="s">
        <v>131</v>
      </c>
    </row>
    <row r="11" spans="1:3" ht="15">
      <c r="A11" s="4" t="s">
        <v>97</v>
      </c>
      <c r="C11" s="4" t="s">
        <v>132</v>
      </c>
    </row>
    <row r="12" spans="1:3" ht="15">
      <c r="A12" s="4" t="s">
        <v>130</v>
      </c>
      <c r="C12" s="4" t="s">
        <v>79</v>
      </c>
    </row>
    <row r="13" spans="1:3" ht="15">
      <c r="A13" s="4" t="s">
        <v>84</v>
      </c>
      <c r="C13" s="4" t="s">
        <v>101</v>
      </c>
    </row>
    <row r="14" spans="1:3" ht="15">
      <c r="A14" s="4" t="s">
        <v>131</v>
      </c>
      <c r="C14" s="4" t="s">
        <v>100</v>
      </c>
    </row>
    <row r="15" spans="1:3" ht="15">
      <c r="A15" s="4" t="s">
        <v>133</v>
      </c>
      <c r="C15" s="4" t="s">
        <v>85</v>
      </c>
    </row>
    <row r="16" spans="1:3" ht="15">
      <c r="A16" s="4" t="s">
        <v>132</v>
      </c>
      <c r="C16" s="4" t="s">
        <v>82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2021-04-08T18:12:34Z</dcterms:created>
  <dcterms:modified xsi:type="dcterms:W3CDTF">2021-04-08T18:12:34Z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