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director compensation" sheetId="3" r:id="rId3"/>
    <sheet name="corporate governance and b" sheetId="4" r:id="rId4"/>
    <sheet name="audit fees" sheetId="5" r:id="rId5"/>
    <sheet name="burn rate" sheetId="6" r:id="rId6"/>
    <sheet name="burn rate-1" sheetId="7" r:id="rId7"/>
    <sheet name="overhang" sheetId="8" r:id="rId8"/>
    <sheet name="base salary" sheetId="9" r:id="rId9"/>
    <sheet name="base salary-1" sheetId="10" r:id="rId10"/>
    <sheet name="compensation discussion  a" sheetId="11" r:id="rId11"/>
    <sheet name="2023 performance stock units" sheetId="12" r:id="rId12"/>
    <sheet name="performance stock units pr" sheetId="13" r:id="rId13"/>
    <sheet name="performance stock units pr-1" sheetId="14" r:id="rId14"/>
    <sheet name="summary compensation" sheetId="15" r:id="rId15"/>
    <sheet name="No Title-2" sheetId="16" r:id="rId16"/>
    <sheet name="No Title-3" sheetId="17" r:id="rId17"/>
    <sheet name="No Title-4" sheetId="18" r:id="rId18"/>
    <sheet name="No Title-5" sheetId="19" r:id="rId19"/>
    <sheet name="grants of planbased awards" sheetId="20" r:id="rId20"/>
    <sheet name="outstanding equity awards" sheetId="21" r:id="rId21"/>
    <sheet name="option exercises and stock" sheetId="22" r:id="rId22"/>
    <sheet name="nonqualified" sheetId="23" r:id="rId23"/>
    <sheet name="pay versus performance" sheetId="24" r:id="rId24"/>
    <sheet name="pay versus performance-1" sheetId="25" r:id="rId25"/>
    <sheet name="potential payments upon te" sheetId="26" r:id="rId26"/>
    <sheet name="potential payments followi" sheetId="27" r:id="rId27"/>
    <sheet name="security ownership of dire" sheetId="28" r:id="rId28"/>
    <sheet name="security ownership of cert" sheetId="29" r:id="rId29"/>
    <sheet name="equity compensation plan i" sheetId="30" r:id="rId30"/>
  </sheets>
  <definedNames/>
  <calcPr fullCalcOnLoad="1"/>
</workbook>
</file>

<file path=xl/sharedStrings.xml><?xml version="1.0" encoding="utf-8"?>
<sst xmlns="http://schemas.openxmlformats.org/spreadsheetml/2006/main" count="777" uniqueCount="357">
  <si>
    <t>2024 DIRECTOR NOMINEES</t>
  </si>
  <si>
    <t>Angela 
 Barbee</t>
  </si>
  <si>
    <t>Mark   Blinn</t>
  </si>
  <si>
    <t>Robert   Brunner</t>
  </si>
  <si>
    <t>Mary   Campbell</t>
  </si>
  <si>
    <t>Mitchell   Dolloff</t>
  </si>
  <si>
    <t>Manuel   Fernandez</t>
  </si>
  <si>
    <t>Karl   Glassman</t>
  </si>
  <si>
    <t>Joseph   McClanathan</t>
  </si>
  <si>
    <t>Srikanth   Padmanabhan</t>
  </si>
  <si>
    <t>Jai   Shah</t>
  </si>
  <si>
    <t>Phoebe    Wood</t>
  </si>
  <si>
    <t>Independent Director</t>
  </si>
  <si>
    <t>✓</t>
  </si>
  <si>
    <t>L&amp;P Director since</t>
  </si>
  <si>
    <t>Age</t>
  </si>
  <si>
    <t>L&amp;P Board Committees</t>
  </si>
  <si>
    <t>Audit</t>
  </si>
  <si>
    <t>Chair</t>
  </si>
  <si>
    <t>Human Resources and Compensation</t>
  </si>
  <si>
    <t>Nominating, Governance and Sustainability</t>
  </si>
  <si>
    <t>Other Public Company Boards</t>
  </si>
  <si>
    <t>EXPERIENCE AND QUALIFICATIONS</t>
  </si>
  <si>
    <t>Financial/Accounting</t>
  </si>
  <si>
    <t>Global Business</t>
  </si>
  <si>
    <t>R&amp;D/Innovation/Tech</t>
  </si>
  <si>
    <t>Manufacturing/Operations</t>
  </si>
  <si>
    <t>Governance/Sustainability</t>
  </si>
  <si>
    <t>Strategic Planning</t>
  </si>
  <si>
    <t>HR/Compensation</t>
  </si>
  <si>
    <t>Risk Management</t>
  </si>
  <si>
    <t>IT/Cybersecurity</t>
  </si>
  <si>
    <t>L&amp;P Industry Experience</t>
  </si>
  <si>
    <t>Gender/Ethnic Diversity</t>
  </si>
  <si>
    <t>Cash Compensation</t>
  </si>
  <si>
    <t>Director Retainer</t>
  </si>
  <si>
    <t>Audit Committee Retainer</t>
  </si>
  <si>
    <t>Member</t>
  </si>
  <si>
    <t>HRC Committee Retainer</t>
  </si>
  <si>
    <t>NGS Committee Retainer</t>
  </si>
  <si>
    <t>Equity Compensation – Restricted Stock or RSUs</t>
  </si>
  <si>
    <t>Board Chairman Additional Retainer</t>
  </si>
  <si>
    <t>Lead Director Additional Retainer</t>
  </si>
  <si>
    <t>Director Compensation</t>
  </si>
  <si>
    <t>Director</t>
  </si>
  <si>
    <t>Fees Earned   or Paid   in Cash (1)(2)</t>
  </si>
  <si>
    <t>Stock   Awards (3)</t>
  </si>
  <si>
    <t>Non-Qualified   Deferred   Compensation   Earnings (4)</t>
  </si>
  <si>
    <t>All Other   Compensation (5)</t>
  </si>
  <si>
    <t>Total</t>
  </si>
  <si>
    <t>Angela Barbee</t>
  </si>
  <si>
    <t>Mark A. Blinn</t>
  </si>
  <si>
    <t>Robert E. Brunner</t>
  </si>
  <si>
    <t>Mary Campbell</t>
  </si>
  <si>
    <t>Manuel A. Fernandez</t>
  </si>
  <si>
    <t>Karl G. Glassman</t>
  </si>
  <si>
    <t>Joseph W. McClanathan</t>
  </si>
  <si>
    <t>Judy C. Odom</t>
  </si>
  <si>
    <t>Srikanth Padmanabhan</t>
  </si>
  <si>
    <t>Jai Shah</t>
  </si>
  <si>
    <t>Phoebe A. Wood</t>
  </si>
  <si>
    <t>Corporate Governance and Board Matters</t>
  </si>
  <si>
    <t>Restricted   Stock</t>
  </si>
  <si>
    <t>Restricted   Stock Units</t>
  </si>
  <si>
    <t>Audit Fees</t>
  </si>
  <si>
    <t>Type of Service</t>
  </si>
  <si>
    <t>2023</t>
  </si>
  <si>
    <t>2022</t>
  </si>
  <si>
    <t>Audit Fees (1)</t>
  </si>
  <si>
    <t>Audit-Related Fees (2)</t>
  </si>
  <si>
    <t>Tax Fees (3)</t>
  </si>
  <si>
    <t>All Other Fees (4)</t>
  </si>
  <si>
    <t>Burn Rate</t>
  </si>
  <si>
    <t>Year</t>
  </si>
  <si>
    <t>Options (1)</t>
  </si>
  <si>
    <t>Full   Value Awards (2)</t>
  </si>
  <si>
    <t>Total   Awards</t>
  </si>
  <si>
    <t>Weighted   Average Shares   Outstanding</t>
  </si>
  <si>
    <t>Burn   Rate</t>
  </si>
  <si>
    <t>0.68%</t>
  </si>
  <si>
    <t>0.60%</t>
  </si>
  <si>
    <t>0.53%</t>
  </si>
  <si>
    <t>3-year average</t>
  </si>
  <si>
    <t>Performance-Based Awards</t>
  </si>
  <si>
    <t>Shares</t>
  </si>
  <si>
    <t>Non-vested  at 12/31/2020</t>
  </si>
  <si>
    <t>Granted</t>
  </si>
  <si>
    <t>Vested</t>
  </si>
  <si>
    <t>Forfeited</t>
  </si>
  <si>
    <t>Non-vested  at 12/31/2021</t>
  </si>
  <si>
    <t>Non-vested  at 12/31/2022</t>
  </si>
  <si>
    <t>Non-vested  at 12/31/2023</t>
  </si>
  <si>
    <t>Overhang</t>
  </si>
  <si>
    <t>Divided by</t>
  </si>
  <si>
    <t>414,764
3,251,260
3,666,024
133,809,241</t>
  </si>
  <si>
    <t>Options Outstanding:
Weighted Average Exercise Price: $39.08
Weighted Average Term: 4.8 years
Full-Value Awards Outstanding
Total Awards Outstanding
Common Shares Outstanding</t>
  </si>
  <si>
    <t>2.7%</t>
  </si>
  <si>
    <t>Overhang as of March 4, 2024</t>
  </si>
  <si>
    <t>Base Salary</t>
  </si>
  <si>
    <t>Name</t>
  </si>
  <si>
    <t>2023 
 Base Salary</t>
  </si>
  <si>
    <t>Annual Incentive: 
 Target Percentage 
 of Base Salary</t>
  </si>
  <si>
    <t>LTI Awards:     Target Percentage      of Base Salary</t>
  </si>
  <si>
    <t>J. Mitchell Dolloff, CEO</t>
  </si>
  <si>
    <t>125%</t>
  </si>
  <si>
    <t>460%</t>
  </si>
  <si>
    <t>Benjamin M. Burns, CFO (1)</t>
  </si>
  <si>
    <t>80%</t>
  </si>
  <si>
    <t>Jeffrey L. Tate, Former CFO (2)</t>
  </si>
  <si>
    <t>250%</t>
  </si>
  <si>
    <t>Steven K. Henderson, EVP</t>
  </si>
  <si>
    <t>200%</t>
  </si>
  <si>
    <t>J. Tyson Hagale, EVP</t>
  </si>
  <si>
    <t>Scott S. Douglas, SVP</t>
  </si>
  <si>
    <t>70%</t>
  </si>
  <si>
    <t>175%</t>
  </si>
  <si>
    <t>EBITDA and Free Cash Flow   (Relative to Target)</t>
  </si>
  <si>
    <t>EBITDA (millions) (1)</t>
  </si>
  <si>
    <t>Cash Flow (millions) (1)</t>
  </si>
  <si>
    <t>Achievement</t>
  </si>
  <si>
    <t>Payout</t>
  </si>
  <si>
    <t>Achievement (2)</t>
  </si>
  <si>
    <t>&lt;$443.25</t>
  </si>
  <si>
    <t>0%</t>
  </si>
  <si>
    <t>&lt;$370.5</t>
  </si>
  <si>
    <t>&lt;75%</t>
  </si>
  <si>
    <t>50%</t>
  </si>
  <si>
    <t>75%</t>
  </si>
  <si>
    <t>100%</t>
  </si>
  <si>
    <t>Compensation Discussion &amp; Analysis</t>
  </si>
  <si>
    <t>Target Incentive Amount</t>
  </si>
  <si>
    <t>Weighted Payout Percentage</t>
  </si>
  <si>
    <t>Annual Incentive Payout</t>
  </si>
  <si>
    <t>J. Mitchell Dolloff</t>
  </si>
  <si>
    <t>x</t>
  </si>
  <si>
    <t>93.8%</t>
  </si>
  <si>
    <t>Salary</t>
  </si>
  <si>
    <t>Target %</t>
  </si>
  <si>
    <t>Metric</t>
  </si>
  <si>
    <t>Payout%</t>
  </si>
  <si>
    <t>Weight</t>
  </si>
  <si>
    <t>EBITDA</t>
  </si>
  <si>
    <t>71.3%</t>
  </si>
  <si>
    <t>65%</t>
  </si>
  <si>
    <t>Cash Flow</t>
  </si>
  <si>
    <t>135.7%</t>
  </si>
  <si>
    <t>35%</t>
  </si>
  <si>
    <t>Benjamin M. Burns</t>
  </si>
  <si>
    <t>Payout %</t>
  </si>
  <si>
    <t>66% (2)</t>
  </si>
  <si>
    <t>Cash Flow</t>
  </si>
  <si>
    <t>Steven K. Henderson</t>
  </si>
  <si>
    <t>122.3%</t>
  </si>
  <si>
    <t>80.4%</t>
  </si>
  <si>
    <t>FCF</t>
  </si>
  <si>
    <t>0% Compliance Adjustment</t>
  </si>
  <si>
    <t>J. Tyson Hagale</t>
  </si>
  <si>
    <t>26.8%</t>
  </si>
  <si>
    <t>79.4%</t>
  </si>
  <si>
    <t>-1% Compliance Adjustment</t>
  </si>
  <si>
    <t>Scott S. Douglas</t>
  </si>
  <si>
    <t>2023 Performance Stock Units.</t>
  </si>
  <si>
    <t>EBITDA (1) (in millions)</t>
  </si>
  <si>
    <t>EBITDA Vesting %</t>
  </si>
  <si>
    <t>Threshold</t>
  </si>
  <si>
    <t>Target</t>
  </si>
  <si>
    <t>Maximum</t>
  </si>
  <si>
    <t>Performance Stock Units Prior to 2023.</t>
  </si>
  <si>
    <t>Relative TSR   Percentile</t>
  </si>
  <si>
    <t>Relative TSR 
 Vesting %</t>
  </si>
  <si>
    <t>25%</t>
  </si>
  <si>
    <t>30%</t>
  </si>
  <si>
    <t>45%</t>
  </si>
  <si>
    <t>40%</t>
  </si>
  <si>
    <t>55%</t>
  </si>
  <si>
    <t>60%</t>
  </si>
  <si>
    <t>150%</t>
  </si>
  <si>
    <t>EBIT  CAGR (1)   %</t>
  </si>
  <si>
    <t>EBIT CAGR   Vesting %</t>
  </si>
  <si>
    <t>2%</t>
  </si>
  <si>
    <t>4%</t>
  </si>
  <si>
    <t>6%</t>
  </si>
  <si>
    <t>8%</t>
  </si>
  <si>
    <t>10%</t>
  </si>
  <si>
    <t>12%</t>
  </si>
  <si>
    <t>Summary Compensation</t>
  </si>
  <si>
    <t>Name and Principal Position</t>
  </si>
  <si>
    <t>Salary (1)</t>
  </si>
  <si>
    <t>Stock   Awards (2)</t>
  </si>
  <si>
    <t>Non-Equity   Incentive Plan   Compensation (1)</t>
  </si>
  <si>
    <t>Change in   Pension Value;   Nonqualified   Deferred   Compensation   Earnings (3)</t>
  </si>
  <si>
    <t>All Other   Compensation   (1)(4)</t>
  </si>
  <si>
    <t>J. Mitchell Dolloff   President and Chief Executive Officer</t>
  </si>
  <si>
    <t>Benjamin M. Burns (5)   Executive VP and Chief Financial Officer since June 21, 2023</t>
  </si>
  <si>
    <t>Jeffrey L. Tate   Executive VP and Chief Financial Officer through June 21, 2023</t>
  </si>
  <si>
    <t>Steven K. Henderson   Executive VP, President—Specialized and FF&amp;T Products</t>
  </si>
  <si>
    <t>J. Tyson Hagale (5)   Executive VP, President—Bedding Products</t>
  </si>
  <si>
    <t>Scott S. Douglas (5)   Senior VP—General Counsel and Secretary</t>
  </si>
  <si>
    <t>Deferred Compensation Program</t>
  </si>
  <si>
    <t>Total Cash   Compensation   Deferred</t>
  </si>
  <si>
    <t>ESU   ($)</t>
  </si>
  <si>
    <t>Cash   Deferral   ($)</t>
  </si>
  <si>
    <t>Stock   Options   (#)</t>
  </si>
  <si>
    <t>Stock   Units   (#)</t>
  </si>
  <si>
    <t>Jeffrey L. Tate</t>
  </si>
  <si>
    <t>PSU Awards:   Grant Date   Fair Value</t>
  </si>
  <si>
    <t>PSU Awards:   Potential   Maximum   Value at   Grant Date</t>
  </si>
  <si>
    <t>RSU   Awards:   Grant Date   Fair Value</t>
  </si>
  <si>
    <t>Change   in Pension   Value (a)</t>
  </si>
  <si>
    <t>ESU   Program (b)</t>
  </si>
  <si>
    <t>Deferred   Stock   Units (c)</t>
  </si>
  <si>
    <t>ESU   Program (a)</t>
  </si>
  <si>
    <t>Deferred   Stock   Units (b)</t>
  </si>
  <si>
    <t>401(k)   Matching   Contributions (c)</t>
  </si>
  <si>
    <t>Retirement   K Excess   Payments (c)</t>
  </si>
  <si>
    <t>Life and   Disability   Insurance   Benefits</t>
  </si>
  <si>
    <t>Perks (d)</t>
  </si>
  <si>
    <t>Termination 
 Payments (e)</t>
  </si>
  <si>
    <t>J. Mitchell Dolloff</t>
  </si>
  <si>
    <t>Benjamin M. Burns</t>
  </si>
  <si>
    <t>Steven K. Henderson</t>
  </si>
  <si>
    <t>Grants of Plan-Based Awards in 2023</t>
  </si>
  <si>
    <t>Estimated Future Payouts   Under  Non-Equity  Incentive 
 Plan Awards (2)</t>
  </si>
  <si>
    <t>Estimated Future Payouts 
 Under Equity Incentive 
 Plan Awards (3)</t>
  </si>
  <si>
    <t>All Other   Stock   Awards:   Shares   of Stock   or Units (4) 
 (#)</t>
  </si>
  <si>
    <t>Grant   Date Fair   Value of   Stock   and   Option 
 Awards   ($)</t>
  </si>
  <si>
    <t>Grant 
 Date</t>
  </si>
  <si>
    <t>Award 
 Type (1)</t>
  </si>
  <si>
    <t>Threshold   ($)</t>
  </si>
  <si>
    <t>Target   ($)</t>
  </si>
  <si>
    <t>Maximum   ($)</t>
  </si>
  <si>
    <t>Threshold   (#)</t>
  </si>
  <si>
    <t>Target   (#)</t>
  </si>
  <si>
    <t>Maximum   (#)</t>
  </si>
  <si>
    <t>3/10/23</t>
  </si>
  <si>
    <t>AI</t>
  </si>
  <si>
    <t>PSU</t>
  </si>
  <si>
    <t>RSU</t>
  </si>
  <si>
    <t>—</t>
  </si>
  <si>
    <t>DSU</t>
  </si>
  <si>
    <t>Outstanding Equity Awards at 2023 Fiscal Year-End</t>
  </si>
  <si>
    <t>Option Awards</t>
  </si>
  <si>
    <t>Stock Awards</t>
  </si>
  <si>
    <t>Exercisable 
 Securities   Underlying 
 Unexercised 
 Options (#)</t>
  </si>
  <si>
    <t>Unvested 
 Stock Units</t>
  </si>
  <si>
    <t>Equity Incentive Plan Awards—Unearned 
 Shares, Units or 
 Other Unvested Rights</t>
  </si>
  <si>
    <t>Grant 
 Date (1)</t>
  </si>
  <si>
    <t>Exercise 
 Price 
 ($)</t>
  </si>
  <si>
    <t>Expiration 
 Date</t>
  </si>
  <si>
    <t>Grant   Date</t>
  </si>
  <si>
    <t>Number 
 of Units (2) 
 (#)</t>
  </si>
  <si>
    <t>Market 
 Value (3) 
 ($)</t>
  </si>
  <si>
    <t>Performance 
 Period (4)</t>
  </si>
  <si>
    <t>Number 
 of Units (5) 
 (#)</t>
  </si>
  <si>
    <t>Market or 
 Payout Value (3) 
 ($)</t>
  </si>
  <si>
    <t>RSU Awards</t>
  </si>
  <si>
    <t>PSU Awards</t>
  </si>
  <si>
    <t>2/23/21</t>
  </si>
  <si>
    <t>2022-2024</t>
  </si>
  <si>
    <t>1/1/22</t>
  </si>
  <si>
    <t>2023-2025</t>
  </si>
  <si>
    <t>2/22/22</t>
  </si>
  <si>
    <t>RSU Awards</t>
  </si>
  <si>
    <t>PSU Awards</t>
  </si>
  <si>
    <t>Jeffrey L. Tate (6)</t>
  </si>
  <si>
    <t>Steven K. Henderson</t>
  </si>
  <si>
    <t>12/17/18</t>
  </si>
  <si>
    <t>12/16/28</t>
  </si>
  <si>
    <t>Option Exercises and Stock Vested in 2023</t>
  </si>
  <si>
    <t>Shares   Acquired on   Vesting   (#)</t>
  </si>
  <si>
    <t>Value   Realized 
 on   Vesting   ($)</t>
  </si>
  <si>
    <t>Non-Qualified</t>
  </si>
  <si>
    <t>Deferral 
 Type or 
 Program (1)</t>
  </si>
  <si>
    <t>Executive 
 Contributions 
 in 2023 (2)</t>
  </si>
  <si>
    <t>Company 
 Contributions 
 in 2023 (2)</t>
  </si>
  <si>
    <t>Aggregate   Earnings   in 2023 (3)</t>
  </si>
  <si>
    <t>Aggregate 
 Withdrawals/ 
 Distributions</t>
  </si>
  <si>
    <t>Aggregate   Balance at 
 12/31/2023 (4)</t>
  </si>
  <si>
    <t>ESU</t>
  </si>
  <si>
    <t>DCC</t>
  </si>
  <si>
    <t>Pay Versus Performance</t>
  </si>
  <si>
    <t>Value of Initial Fixed $100 
  Investment Based on:</t>
  </si>
  <si>
    <t>Company- 
  Selected 
  Measure:</t>
  </si>
  <si>
    <t>Summary 
  Compensation 
  Table Total for 
  CEO (1)</t>
  </si>
  <si>
    <t>Compensation 
  Actually Paid to CEO (2)</t>
  </si>
  <si>
    <t>Average 
  Summary 
  Compensation 
  Table Total for 
  Other NEOs (1)</t>
  </si>
  <si>
    <t>Average 
  Compensation 
  Actually Paid to 
  Other NEOs (2)</t>
  </si>
  <si>
    <t>Leggett’s Total Shareholder Return</t>
  </si>
  <si>
    <t>Peer Group Total 
  Shareholder 
  Return (3)</t>
  </si>
  <si>
    <t>Net Income (in millions)</t>
  </si>
  <si>
    <t>Adjusted 
  EBITDA (4)(5) (in millions)</t>
  </si>
  <si>
    <t>CEO</t>
  </si>
  <si>
    <t>Other NEOs</t>
  </si>
  <si>
    <t>Summary Compensation Table Total</t>
  </si>
  <si>
    <t>Adjustments</t>
  </si>
  <si>
    <t>Deduction for the change in actuarial present values reported in the “Change in Pension Value and Nonqualified Deferred Compensation Earnings” column of the Summary Compensation Table</t>
  </si>
  <si>
    <t>Increase for service cost for pension plans (a)</t>
  </si>
  <si>
    <t>Deduction for amounts reported under the “Stock Awards” column of the Summary Compensation Table (b)</t>
  </si>
  <si>
    <t>Increase for the fair value of awards granted during the year that remain outstanding and unvested at the end of the year</t>
  </si>
  <si>
    <t>Increase/deduction for the change in fair value of awards granted in a prior year that remain outstanding and unvested at the end of the year</t>
  </si>
  <si>
    <t>Increase/deduction for the change in fair value of awards granted in a prior year that vested during the year</t>
  </si>
  <si>
    <t>Compensation Actually Paid</t>
  </si>
  <si>
    <t>Potential Payments upon Termination Following a Change in Control</t>
  </si>
  <si>
    <t>Severance 
 Payments (1)</t>
  </si>
  <si>
    <t>Vesting of   PSU 
 Awards (2)</t>
  </si>
  <si>
    <t>Vesting of   RSU Awards (3)</t>
  </si>
  <si>
    <t>Retirement 
 Benefits (4)</t>
  </si>
  <si>
    <t>Health and   Life Insurance   Benefits (5)</t>
  </si>
  <si>
    <t>Potential Payments Following Death or Disability</t>
  </si>
  <si>
    <t>Vesting of   PSU Awards (1)</t>
  </si>
  <si>
    <t>Vesting of 
 RSU Awards (2)</t>
  </si>
  <si>
    <t>Security Ownership of Directors and Executive Officers</t>
  </si>
  <si>
    <t>Number of Shares or Units Beneficially Owned</t>
  </si>
  <si>
    <t>Directors and Executive Officers</t>
  </si>
  <si>
    <t>Common   Stock</t>
  </si>
  <si>
    <t>Stock   Units (1)</t>
  </si>
  <si>
    <t>Options   Exercisable   within 60   Days</t>
  </si>
  <si>
    <t>% of   Class (2)</t>
  </si>
  <si>
    <t>Angela Barbee, Director</t>
  </si>
  <si>
    <t>Mark A. Blinn, Director</t>
  </si>
  <si>
    <t>Robert E. Brunner, Director</t>
  </si>
  <si>
    <t>Benjamin M. Burns, Executive VP and Chief Financial Officer</t>
  </si>
  <si>
    <t>Mary Campbell, Director</t>
  </si>
  <si>
    <t>J. Mitchell Dolloff, President and Chief Executive Officer, Director</t>
  </si>
  <si>
    <t>0.36%</t>
  </si>
  <si>
    <t>Scott S. Douglas, Former Senior VP – General Counsel</t>
  </si>
  <si>
    <t>Manuel A. Fernandez, Director</t>
  </si>
  <si>
    <t>Karl G. Glassman, Board Chairman, Director</t>
  </si>
  <si>
    <t>0.82%</t>
  </si>
  <si>
    <t>J. Tyson Hagale, Executive VP, President—Bedding Products</t>
  </si>
  <si>
    <t>Steven K. Henderson, Executive VP, President—Specialized  
 Products</t>
  </si>
  <si>
    <t>Joseph W. McClanathan, Director</t>
  </si>
  <si>
    <t>Srikanth Padmanabhan, Director</t>
  </si>
  <si>
    <t>Jai Shah, Director</t>
  </si>
  <si>
    <t>Jeffrey L. Tate, Former Executive VP and Chief Financial Officer</t>
  </si>
  <si>
    <t>Phoebe A. Wood, Director</t>
  </si>
  <si>
    <t>All executive officers and directors as a group (20 persons)</t>
  </si>
  <si>
    <t>1.92%</t>
  </si>
  <si>
    <t>Security Ownership of Certain Beneficial Owners</t>
  </si>
  <si>
    <t>Name and Address of Beneficial Owner</t>
  </si>
  <si>
    <t>Amount and Nature of 
 Beneficial Ownership</t>
  </si>
  <si>
    <t>Percent of   Common Stock   Outstanding</t>
  </si>
  <si>
    <t>BlackRock, Inc. (1)    50 Hudson Yards   New York, NY 10001</t>
  </si>
  <si>
    <t>13.5%</t>
  </si>
  <si>
    <t>The Vanguard Group (2)   100 Vanguard Blvd.   Malvern, PA 19355</t>
  </si>
  <si>
    <t>9.75%</t>
  </si>
  <si>
    <t>State Street Corporation (3)   1 Congress Street   Boston, MA 02114</t>
  </si>
  <si>
    <t>5.42%</t>
  </si>
  <si>
    <t>Equity Compensation Plan Information</t>
  </si>
  <si>
    <t>Plan Category</t>
  </si>
  <si>
    <t>Number of Securities to   be Issued upon Exercise   of Outstanding Options,   Warrants and Rights   (a)</t>
  </si>
  <si>
    <t>Weighted-Average 
 Exercise Price of 
 Outstanding Options, 
 Warrants and Rights 
 (b)</t>
  </si>
  <si>
    <t>Number of Securities 
 Remaining Available for   Future Issuance under Equity   Compensation Plans   (Excluding Securities   Reflected in Column(a))   (c)</t>
  </si>
  <si>
    <t>Equity compensation plans approved by shareholders</t>
  </si>
  <si>
    <t>(2)(3)</t>
  </si>
  <si>
    <t>Equity compensation plans not approved by shareholders</t>
  </si>
  <si>
    <t>N/A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</si>
</sst>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_(\$* #,##0.00_);_(\$* \(#,##0.00\);_(\$* \-??_);_(@_)"/>
    <numFmt numFmtId="169" formatCode="\(#,##0_);[RED]\(#,##0\)"/>
    <numFmt numFmtId="170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7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166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23"/>
  <sheetViews>
    <sheetView tabSelected="1"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5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8.7109375" style="0" customWidth="1"/>
    <col min="14" max="14" width="8.7109375" style="0" customWidth="1"/>
    <col min="15" max="15" width="15.7109375" style="0" customWidth="1"/>
    <col min="16" max="16" width="8.7109375" style="0" customWidth="1"/>
    <col min="17" max="17" width="20.7109375" style="0" customWidth="1"/>
    <col min="18" max="18" width="8.7109375" style="0" customWidth="1"/>
    <col min="19" max="19" width="22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4.7109375" style="0" customWidth="1"/>
    <col min="24" max="16384" width="8.7109375" style="0" customWidth="1"/>
  </cols>
  <sheetData>
    <row r="2" spans="1:3" ht="15">
      <c r="A2" s="1" t="s">
        <v>0</v>
      </c>
      <c r="B2" s="1"/>
      <c r="C2" s="1"/>
    </row>
    <row r="3" spans="3:23" ht="39.75" customHeight="1">
      <c r="C3" s="2" t="s">
        <v>1</v>
      </c>
      <c r="E3" s="3" t="s">
        <v>2</v>
      </c>
      <c r="G3" s="3" t="s">
        <v>3</v>
      </c>
      <c r="I3" s="3" t="s">
        <v>4</v>
      </c>
      <c r="K3" s="3" t="s">
        <v>5</v>
      </c>
      <c r="M3" s="3" t="s">
        <v>6</v>
      </c>
      <c r="O3" s="3" t="s">
        <v>7</v>
      </c>
      <c r="Q3" s="3" t="s">
        <v>8</v>
      </c>
      <c r="S3" s="3" t="s">
        <v>9</v>
      </c>
      <c r="U3" s="3" t="s">
        <v>10</v>
      </c>
      <c r="W3" s="3" t="s">
        <v>11</v>
      </c>
    </row>
    <row r="4" spans="1:23" ht="15">
      <c r="A4" t="s">
        <v>12</v>
      </c>
      <c r="C4" s="4" t="s">
        <v>13</v>
      </c>
      <c r="E4" s="4" t="s">
        <v>13</v>
      </c>
      <c r="G4" s="4" t="s">
        <v>13</v>
      </c>
      <c r="I4" s="4" t="s">
        <v>13</v>
      </c>
      <c r="M4" s="4" t="s">
        <v>13</v>
      </c>
      <c r="Q4" s="4" t="s">
        <v>13</v>
      </c>
      <c r="S4" s="4" t="s">
        <v>13</v>
      </c>
      <c r="U4" s="4" t="s">
        <v>13</v>
      </c>
      <c r="W4" s="4" t="s">
        <v>13</v>
      </c>
    </row>
    <row r="5" spans="1:23" ht="15">
      <c r="A5" t="s">
        <v>14</v>
      </c>
      <c r="C5" s="4">
        <v>2022</v>
      </c>
      <c r="E5" s="4">
        <v>2019</v>
      </c>
      <c r="G5" s="4">
        <v>2009</v>
      </c>
      <c r="I5" s="4">
        <v>2019</v>
      </c>
      <c r="K5" s="4">
        <v>2020</v>
      </c>
      <c r="M5" s="4">
        <v>2014</v>
      </c>
      <c r="O5" s="4">
        <v>2002</v>
      </c>
      <c r="Q5" s="4">
        <v>2005</v>
      </c>
      <c r="S5" s="4">
        <v>2018</v>
      </c>
      <c r="U5" s="4">
        <v>2019</v>
      </c>
      <c r="W5" s="4">
        <v>2005</v>
      </c>
    </row>
    <row r="6" spans="1:23" ht="15">
      <c r="A6" t="s">
        <v>15</v>
      </c>
      <c r="C6" s="5">
        <v>58</v>
      </c>
      <c r="E6" s="5">
        <v>62</v>
      </c>
      <c r="G6" s="5">
        <v>66</v>
      </c>
      <c r="I6" s="5">
        <v>56</v>
      </c>
      <c r="K6" s="5">
        <v>58</v>
      </c>
      <c r="M6" s="5">
        <v>77</v>
      </c>
      <c r="O6" s="5">
        <v>65</v>
      </c>
      <c r="Q6" s="5">
        <v>71</v>
      </c>
      <c r="S6" s="5">
        <v>59</v>
      </c>
      <c r="U6" s="5">
        <v>57</v>
      </c>
      <c r="W6" s="5">
        <v>70</v>
      </c>
    </row>
    <row r="7" ht="15">
      <c r="A7" t="s">
        <v>16</v>
      </c>
    </row>
    <row r="8" spans="1:23" ht="15">
      <c r="A8" t="s">
        <v>17</v>
      </c>
      <c r="C8" s="4" t="s">
        <v>13</v>
      </c>
      <c r="E8" s="4" t="s">
        <v>13</v>
      </c>
      <c r="I8" s="4" t="s">
        <v>13</v>
      </c>
      <c r="S8" s="4" t="s">
        <v>13</v>
      </c>
      <c r="U8" s="4" t="s">
        <v>13</v>
      </c>
      <c r="W8" s="4" t="s">
        <v>18</v>
      </c>
    </row>
    <row r="9" spans="1:21" ht="15">
      <c r="A9" t="s">
        <v>19</v>
      </c>
      <c r="C9" t="s">
        <v>13</v>
      </c>
      <c r="E9" t="s">
        <v>13</v>
      </c>
      <c r="G9" s="4" t="s">
        <v>13</v>
      </c>
      <c r="M9" t="s">
        <v>13</v>
      </c>
      <c r="Q9" t="s">
        <v>13</v>
      </c>
      <c r="U9" s="4" t="s">
        <v>18</v>
      </c>
    </row>
    <row r="10" spans="1:23" ht="15">
      <c r="A10" t="s">
        <v>20</v>
      </c>
      <c r="G10" s="4" t="s">
        <v>13</v>
      </c>
      <c r="I10" s="4" t="s">
        <v>13</v>
      </c>
      <c r="M10" s="4" t="s">
        <v>13</v>
      </c>
      <c r="Q10" s="4" t="s">
        <v>18</v>
      </c>
      <c r="S10" s="4" t="s">
        <v>13</v>
      </c>
      <c r="W10" s="4" t="s">
        <v>13</v>
      </c>
    </row>
    <row r="11" spans="1:23" ht="15">
      <c r="A11" t="s">
        <v>21</v>
      </c>
      <c r="C11" s="5">
        <v>0</v>
      </c>
      <c r="E11" s="5">
        <v>3</v>
      </c>
      <c r="G11" s="5">
        <v>1</v>
      </c>
      <c r="I11" s="5">
        <v>1</v>
      </c>
      <c r="K11" s="5">
        <v>0</v>
      </c>
      <c r="M11" s="5">
        <v>1</v>
      </c>
      <c r="O11" s="5">
        <v>0</v>
      </c>
      <c r="Q11" s="5">
        <v>1</v>
      </c>
      <c r="S11" s="5">
        <v>0</v>
      </c>
      <c r="U11" s="5">
        <v>0</v>
      </c>
      <c r="W11" s="5">
        <v>3</v>
      </c>
    </row>
    <row r="12" spans="1:9" ht="15">
      <c r="A12" s="1" t="s">
        <v>22</v>
      </c>
      <c r="B12" s="1"/>
      <c r="C12" s="1"/>
      <c r="D12" s="1"/>
      <c r="E12" s="1"/>
      <c r="F12" s="1"/>
      <c r="G12" s="1"/>
      <c r="H12" s="1"/>
      <c r="I12" s="1"/>
    </row>
    <row r="13" spans="1:23" ht="15">
      <c r="A13" t="s">
        <v>23</v>
      </c>
      <c r="C13" s="4" t="s">
        <v>13</v>
      </c>
      <c r="E13" s="4" t="s">
        <v>13</v>
      </c>
      <c r="G13" s="4" t="s">
        <v>13</v>
      </c>
      <c r="I13" s="4" t="s">
        <v>13</v>
      </c>
      <c r="K13" s="4" t="s">
        <v>13</v>
      </c>
      <c r="M13" s="4" t="s">
        <v>13</v>
      </c>
      <c r="O13" s="4" t="s">
        <v>13</v>
      </c>
      <c r="Q13" s="4" t="s">
        <v>13</v>
      </c>
      <c r="S13" s="4" t="s">
        <v>13</v>
      </c>
      <c r="U13" s="4" t="s">
        <v>13</v>
      </c>
      <c r="W13" s="4" t="s">
        <v>13</v>
      </c>
    </row>
    <row r="14" spans="1:23" ht="15">
      <c r="A14" t="s">
        <v>24</v>
      </c>
      <c r="C14" s="4" t="s">
        <v>13</v>
      </c>
      <c r="E14" s="4" t="s">
        <v>13</v>
      </c>
      <c r="G14" s="4" t="s">
        <v>13</v>
      </c>
      <c r="I14" s="4" t="s">
        <v>13</v>
      </c>
      <c r="K14" s="4" t="s">
        <v>13</v>
      </c>
      <c r="M14" s="4" t="s">
        <v>13</v>
      </c>
      <c r="O14" s="4" t="s">
        <v>13</v>
      </c>
      <c r="Q14" s="4" t="s">
        <v>13</v>
      </c>
      <c r="S14" s="4" t="s">
        <v>13</v>
      </c>
      <c r="U14" s="4" t="s">
        <v>13</v>
      </c>
      <c r="W14" s="4" t="s">
        <v>13</v>
      </c>
    </row>
    <row r="15" spans="1:23" ht="15">
      <c r="A15" t="s">
        <v>25</v>
      </c>
      <c r="C15" s="4" t="s">
        <v>13</v>
      </c>
      <c r="E15" s="4" t="s">
        <v>13</v>
      </c>
      <c r="G15" s="4" t="s">
        <v>13</v>
      </c>
      <c r="I15" s="4" t="s">
        <v>13</v>
      </c>
      <c r="K15" s="4" t="s">
        <v>13</v>
      </c>
      <c r="M15" s="4" t="s">
        <v>13</v>
      </c>
      <c r="O15" s="4" t="s">
        <v>13</v>
      </c>
      <c r="Q15" s="4" t="s">
        <v>13</v>
      </c>
      <c r="S15" s="4" t="s">
        <v>13</v>
      </c>
      <c r="U15" s="4" t="s">
        <v>13</v>
      </c>
      <c r="W15" s="4" t="s">
        <v>13</v>
      </c>
    </row>
    <row r="16" spans="1:21" ht="15">
      <c r="A16" t="s">
        <v>26</v>
      </c>
      <c r="C16" s="4" t="s">
        <v>13</v>
      </c>
      <c r="E16" s="4" t="s">
        <v>13</v>
      </c>
      <c r="G16" s="4" t="s">
        <v>13</v>
      </c>
      <c r="I16" s="4" t="s">
        <v>13</v>
      </c>
      <c r="K16" s="4" t="s">
        <v>13</v>
      </c>
      <c r="M16" s="4" t="s">
        <v>13</v>
      </c>
      <c r="O16" s="4" t="s">
        <v>13</v>
      </c>
      <c r="Q16" s="4" t="s">
        <v>13</v>
      </c>
      <c r="S16" s="4" t="s">
        <v>13</v>
      </c>
      <c r="U16" s="4" t="s">
        <v>13</v>
      </c>
    </row>
    <row r="17" spans="1:23" ht="15">
      <c r="A17" t="s">
        <v>27</v>
      </c>
      <c r="C17" s="4" t="s">
        <v>13</v>
      </c>
      <c r="E17" s="4" t="s">
        <v>13</v>
      </c>
      <c r="G17" s="4" t="s">
        <v>13</v>
      </c>
      <c r="K17" s="4" t="s">
        <v>13</v>
      </c>
      <c r="M17" s="4" t="s">
        <v>13</v>
      </c>
      <c r="O17" s="4" t="s">
        <v>13</v>
      </c>
      <c r="Q17" s="4" t="s">
        <v>13</v>
      </c>
      <c r="W17" s="4" t="s">
        <v>13</v>
      </c>
    </row>
    <row r="18" spans="1:23" ht="15">
      <c r="A18" t="s">
        <v>28</v>
      </c>
      <c r="C18" s="4" t="s">
        <v>13</v>
      </c>
      <c r="E18" s="4" t="s">
        <v>13</v>
      </c>
      <c r="G18" s="4" t="s">
        <v>13</v>
      </c>
      <c r="I18" s="4" t="s">
        <v>13</v>
      </c>
      <c r="K18" s="4" t="s">
        <v>13</v>
      </c>
      <c r="M18" s="4" t="s">
        <v>13</v>
      </c>
      <c r="O18" s="4" t="s">
        <v>13</v>
      </c>
      <c r="Q18" s="4" t="s">
        <v>13</v>
      </c>
      <c r="S18" s="4" t="s">
        <v>13</v>
      </c>
      <c r="U18" s="4" t="s">
        <v>13</v>
      </c>
      <c r="W18" s="4" t="s">
        <v>13</v>
      </c>
    </row>
    <row r="19" spans="1:23" ht="15">
      <c r="A19" t="s">
        <v>29</v>
      </c>
      <c r="C19" s="4" t="s">
        <v>13</v>
      </c>
      <c r="E19" s="4" t="s">
        <v>13</v>
      </c>
      <c r="G19" s="4" t="s">
        <v>13</v>
      </c>
      <c r="I19" s="4" t="s">
        <v>13</v>
      </c>
      <c r="K19" s="4" t="s">
        <v>13</v>
      </c>
      <c r="M19" s="4" t="s">
        <v>13</v>
      </c>
      <c r="O19" s="4" t="s">
        <v>13</v>
      </c>
      <c r="Q19" s="4" t="s">
        <v>13</v>
      </c>
      <c r="U19" s="4" t="s">
        <v>13</v>
      </c>
      <c r="W19" s="4" t="s">
        <v>13</v>
      </c>
    </row>
    <row r="20" spans="1:23" ht="15">
      <c r="A20" t="s">
        <v>30</v>
      </c>
      <c r="E20" s="4" t="s">
        <v>13</v>
      </c>
      <c r="S20" s="4" t="s">
        <v>13</v>
      </c>
      <c r="U20" s="4" t="s">
        <v>13</v>
      </c>
      <c r="W20" s="4" t="s">
        <v>13</v>
      </c>
    </row>
    <row r="21" spans="1:23" ht="15">
      <c r="A21" t="s">
        <v>31</v>
      </c>
      <c r="C21" s="4" t="s">
        <v>13</v>
      </c>
      <c r="I21" s="4" t="s">
        <v>13</v>
      </c>
      <c r="K21" s="4" t="s">
        <v>13</v>
      </c>
      <c r="M21" s="4" t="s">
        <v>13</v>
      </c>
      <c r="S21" s="4" t="s">
        <v>13</v>
      </c>
      <c r="W21" s="4" t="s">
        <v>13</v>
      </c>
    </row>
    <row r="22" spans="1:19" ht="15">
      <c r="A22" t="s">
        <v>32</v>
      </c>
      <c r="C22" s="4" t="s">
        <v>13</v>
      </c>
      <c r="G22" s="4" t="s">
        <v>13</v>
      </c>
      <c r="I22" s="4" t="s">
        <v>13</v>
      </c>
      <c r="K22" s="4" t="s">
        <v>13</v>
      </c>
      <c r="O22" s="4" t="s">
        <v>13</v>
      </c>
      <c r="S22" s="4" t="s">
        <v>13</v>
      </c>
    </row>
    <row r="23" spans="1:23" ht="15">
      <c r="A23" t="s">
        <v>33</v>
      </c>
      <c r="C23" s="4" t="s">
        <v>13</v>
      </c>
      <c r="I23" s="4" t="s">
        <v>13</v>
      </c>
      <c r="M23" s="4" t="s">
        <v>13</v>
      </c>
      <c r="S23" s="4" t="s">
        <v>13</v>
      </c>
      <c r="U23" s="4" t="s">
        <v>13</v>
      </c>
      <c r="W23" s="4" t="s">
        <v>13</v>
      </c>
    </row>
  </sheetData>
  <sheetProtection selectLockedCells="1" selectUnlockedCells="1"/>
  <mergeCells count="2">
    <mergeCell ref="A2:C2"/>
    <mergeCell ref="A12:I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6.7109375" style="0" customWidth="1"/>
    <col min="4" max="6" width="8.7109375" style="0" customWidth="1"/>
    <col min="7" max="7" width="11.7109375" style="0" customWidth="1"/>
    <col min="8" max="8" width="8.7109375" style="0" customWidth="1"/>
    <col min="9" max="9" width="6.7109375" style="0" customWidth="1"/>
    <col min="10" max="12" width="8.7109375" style="0" customWidth="1"/>
    <col min="13" max="13" width="15.7109375" style="0" customWidth="1"/>
    <col min="14" max="14" width="8.7109375" style="0" customWidth="1"/>
    <col min="15" max="15" width="6.7109375" style="0" customWidth="1"/>
    <col min="16" max="16384" width="8.7109375" style="0" customWidth="1"/>
  </cols>
  <sheetData>
    <row r="2" spans="1:15" ht="15">
      <c r="A2" s="7"/>
      <c r="B2" s="7"/>
      <c r="C2" s="7"/>
      <c r="E2" s="3"/>
      <c r="G2" s="7"/>
      <c r="H2" s="7"/>
      <c r="I2" s="7"/>
      <c r="K2" s="3"/>
      <c r="M2" s="1" t="s">
        <v>116</v>
      </c>
      <c r="N2" s="1"/>
      <c r="O2" s="1"/>
    </row>
    <row r="3" spans="1:11" ht="15">
      <c r="A3" s="1" t="s">
        <v>117</v>
      </c>
      <c r="B3" s="1"/>
      <c r="C3" s="1"/>
      <c r="E3" s="3"/>
      <c r="G3" s="1" t="s">
        <v>118</v>
      </c>
      <c r="H3" s="1"/>
      <c r="I3" s="1"/>
      <c r="K3" s="3"/>
    </row>
    <row r="4" spans="1:15" ht="15">
      <c r="A4" s="6" t="s">
        <v>119</v>
      </c>
      <c r="C4" s="6" t="s">
        <v>120</v>
      </c>
      <c r="G4" s="6" t="s">
        <v>119</v>
      </c>
      <c r="I4" s="6" t="s">
        <v>120</v>
      </c>
      <c r="M4" s="6" t="s">
        <v>121</v>
      </c>
      <c r="O4" s="6" t="s">
        <v>120</v>
      </c>
    </row>
    <row r="5" spans="1:15" ht="15">
      <c r="A5" s="4" t="s">
        <v>122</v>
      </c>
      <c r="C5" s="4" t="s">
        <v>123</v>
      </c>
      <c r="E5" s="4"/>
      <c r="G5" s="4" t="s">
        <v>124</v>
      </c>
      <c r="I5" s="4" t="s">
        <v>123</v>
      </c>
      <c r="M5" s="4" t="s">
        <v>125</v>
      </c>
      <c r="O5" s="4" t="s">
        <v>123</v>
      </c>
    </row>
    <row r="6" spans="1:15" ht="15">
      <c r="A6" s="16">
        <v>443.25</v>
      </c>
      <c r="C6" s="4" t="s">
        <v>126</v>
      </c>
      <c r="E6" s="4"/>
      <c r="G6" s="16">
        <v>370.5</v>
      </c>
      <c r="I6" s="4" t="s">
        <v>126</v>
      </c>
      <c r="M6" s="4" t="s">
        <v>127</v>
      </c>
      <c r="O6" s="4" t="s">
        <v>126</v>
      </c>
    </row>
    <row r="7" spans="1:15" ht="15">
      <c r="A7" s="16">
        <v>591</v>
      </c>
      <c r="C7" s="4" t="s">
        <v>128</v>
      </c>
      <c r="E7" s="4"/>
      <c r="G7" s="16">
        <v>494</v>
      </c>
      <c r="I7" s="4" t="s">
        <v>128</v>
      </c>
      <c r="M7" s="4" t="s">
        <v>128</v>
      </c>
      <c r="O7" s="4" t="s">
        <v>128</v>
      </c>
    </row>
    <row r="8" spans="1:15" ht="15">
      <c r="A8" s="16">
        <v>738.75</v>
      </c>
      <c r="C8" s="4" t="s">
        <v>111</v>
      </c>
      <c r="E8" s="4"/>
      <c r="G8" s="16">
        <v>617.5</v>
      </c>
      <c r="I8" s="4" t="s">
        <v>111</v>
      </c>
      <c r="M8" s="4" t="s">
        <v>104</v>
      </c>
      <c r="O8" s="4" t="s">
        <v>111</v>
      </c>
    </row>
  </sheetData>
  <sheetProtection selectLockedCells="1" selectUnlockedCells="1"/>
  <mergeCells count="5">
    <mergeCell ref="A2:C2"/>
    <mergeCell ref="G2:I2"/>
    <mergeCell ref="M2:O2"/>
    <mergeCell ref="A3:C3"/>
    <mergeCell ref="G3:I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26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5" width="8.7109375" style="0" customWidth="1"/>
    <col min="16" max="16" width="1.7109375" style="0" customWidth="1"/>
    <col min="17" max="18" width="8.7109375" style="0" customWidth="1"/>
    <col min="19" max="19" width="9.7109375" style="0" customWidth="1"/>
    <col min="20" max="25" width="8.7109375" style="0" customWidth="1"/>
    <col min="26" max="26" width="1.7109375" style="0" customWidth="1"/>
    <col min="27" max="29" width="8.7109375" style="0" customWidth="1"/>
    <col min="30" max="30" width="6.7109375" style="0" customWidth="1"/>
    <col min="31" max="33" width="8.7109375" style="0" customWidth="1"/>
    <col min="34" max="34" width="1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4" spans="1:38" ht="15">
      <c r="A4" s="6" t="s">
        <v>99</v>
      </c>
      <c r="C4" s="1" t="s">
        <v>130</v>
      </c>
      <c r="D4" s="1"/>
      <c r="E4" s="1"/>
      <c r="F4" s="1"/>
      <c r="G4" s="1"/>
      <c r="H4" s="1"/>
      <c r="I4" s="1"/>
      <c r="J4" s="1"/>
      <c r="K4" s="1"/>
      <c r="L4" s="1"/>
      <c r="O4" s="7"/>
      <c r="P4" s="7"/>
      <c r="S4" s="1" t="s">
        <v>131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G4" s="7"/>
      <c r="AH4" s="7"/>
      <c r="AK4" s="1" t="s">
        <v>132</v>
      </c>
      <c r="AL4" s="1"/>
    </row>
    <row r="5" spans="1:38" ht="15">
      <c r="A5" t="s">
        <v>133</v>
      </c>
      <c r="C5" s="4"/>
      <c r="D5" s="17">
        <v>1400000</v>
      </c>
      <c r="E5" s="17"/>
      <c r="F5" s="17"/>
      <c r="G5" s="17"/>
      <c r="H5" s="17"/>
      <c r="I5" s="17"/>
      <c r="J5" s="17"/>
      <c r="K5" s="17"/>
      <c r="L5" s="17"/>
      <c r="P5" s="4" t="s">
        <v>134</v>
      </c>
      <c r="S5" s="18" t="s">
        <v>135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H5" s="4" t="e">
        <f>#N/A</f>
        <v>#N/A</v>
      </c>
      <c r="AL5" s="11">
        <v>1313200</v>
      </c>
    </row>
    <row r="6" spans="3:31" ht="15">
      <c r="C6" s="19"/>
      <c r="D6" s="20" t="s">
        <v>136</v>
      </c>
      <c r="E6" s="19"/>
      <c r="H6" s="4" t="s">
        <v>134</v>
      </c>
      <c r="K6" s="19"/>
      <c r="L6" s="20" t="s">
        <v>137</v>
      </c>
      <c r="M6" s="19"/>
      <c r="S6" s="19" t="s">
        <v>138</v>
      </c>
      <c r="U6" s="19"/>
      <c r="V6" s="21" t="s">
        <v>139</v>
      </c>
      <c r="W6" s="19"/>
      <c r="Z6" s="4" t="s">
        <v>134</v>
      </c>
      <c r="AC6" s="19"/>
      <c r="AD6" s="21" t="s">
        <v>140</v>
      </c>
      <c r="AE6" s="19"/>
    </row>
    <row r="7" spans="4:30" ht="15">
      <c r="D7" s="11">
        <v>1120000</v>
      </c>
      <c r="L7" s="4" t="s">
        <v>104</v>
      </c>
      <c r="S7" t="s">
        <v>141</v>
      </c>
      <c r="V7" s="4" t="s">
        <v>142</v>
      </c>
      <c r="AD7" s="4" t="s">
        <v>143</v>
      </c>
    </row>
    <row r="8" spans="19:30" ht="15">
      <c r="S8" t="s">
        <v>144</v>
      </c>
      <c r="V8" s="4" t="s">
        <v>145</v>
      </c>
      <c r="AD8" s="4" t="s">
        <v>146</v>
      </c>
    </row>
    <row r="9" spans="1:38" ht="15">
      <c r="A9" t="s">
        <v>147</v>
      </c>
      <c r="C9" s="4"/>
      <c r="D9" s="17">
        <v>330000</v>
      </c>
      <c r="E9" s="17"/>
      <c r="F9" s="17"/>
      <c r="G9" s="17"/>
      <c r="H9" s="17"/>
      <c r="I9" s="17"/>
      <c r="J9" s="17"/>
      <c r="K9" s="17"/>
      <c r="L9" s="17"/>
      <c r="P9" s="4" t="s">
        <v>134</v>
      </c>
      <c r="S9" s="18" t="s">
        <v>135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H9" s="12" t="e">
        <f>#N/A</f>
        <v>#N/A</v>
      </c>
      <c r="AL9" s="11">
        <v>309540</v>
      </c>
    </row>
    <row r="10" spans="3:31" ht="15">
      <c r="C10" s="19"/>
      <c r="D10" s="20" t="s">
        <v>136</v>
      </c>
      <c r="E10" s="19"/>
      <c r="H10" s="12" t="s">
        <v>134</v>
      </c>
      <c r="K10" s="19"/>
      <c r="L10" s="20" t="s">
        <v>137</v>
      </c>
      <c r="M10" s="19"/>
      <c r="S10" s="19" t="s">
        <v>138</v>
      </c>
      <c r="U10" s="19"/>
      <c r="V10" s="20" t="s">
        <v>148</v>
      </c>
      <c r="W10" s="19"/>
      <c r="Z10" s="4" t="s">
        <v>134</v>
      </c>
      <c r="AC10" s="19"/>
      <c r="AD10" s="20" t="s">
        <v>140</v>
      </c>
      <c r="AE10" s="19"/>
    </row>
    <row r="11" spans="4:30" ht="15">
      <c r="D11" s="22">
        <v>500000</v>
      </c>
      <c r="L11" s="4" t="s">
        <v>149</v>
      </c>
      <c r="S11" t="s">
        <v>141</v>
      </c>
      <c r="V11" s="4" t="s">
        <v>142</v>
      </c>
      <c r="AD11" s="4" t="s">
        <v>143</v>
      </c>
    </row>
    <row r="12" spans="4:30" ht="15">
      <c r="D12" s="7"/>
      <c r="E12" s="7"/>
      <c r="F12" s="7"/>
      <c r="G12" s="7"/>
      <c r="H12" s="7"/>
      <c r="I12" s="7"/>
      <c r="J12" s="7"/>
      <c r="K12" s="7"/>
      <c r="L12" s="7"/>
      <c r="S12" t="s">
        <v>150</v>
      </c>
      <c r="V12" s="4" t="s">
        <v>145</v>
      </c>
      <c r="AD12" s="4" t="s">
        <v>146</v>
      </c>
    </row>
    <row r="13" spans="1:38" ht="15">
      <c r="A13" t="s">
        <v>151</v>
      </c>
      <c r="C13" s="4"/>
      <c r="D13" s="17">
        <v>448000</v>
      </c>
      <c r="E13" s="17"/>
      <c r="F13" s="17"/>
      <c r="G13" s="17"/>
      <c r="H13" s="17"/>
      <c r="I13" s="17"/>
      <c r="J13" s="17"/>
      <c r="K13" s="17"/>
      <c r="L13" s="17"/>
      <c r="P13" s="4" t="s">
        <v>134</v>
      </c>
      <c r="S13" s="18" t="s">
        <v>152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H13" s="4" t="e">
        <f>#N/A</f>
        <v>#N/A</v>
      </c>
      <c r="AL13" s="11">
        <v>547904</v>
      </c>
    </row>
    <row r="14" spans="3:31" ht="15">
      <c r="C14" s="19"/>
      <c r="D14" s="20" t="s">
        <v>136</v>
      </c>
      <c r="E14" s="19"/>
      <c r="H14" s="4" t="s">
        <v>134</v>
      </c>
      <c r="K14" s="19"/>
      <c r="L14" s="20" t="s">
        <v>137</v>
      </c>
      <c r="M14" s="19"/>
      <c r="S14" s="19" t="s">
        <v>138</v>
      </c>
      <c r="U14" s="19"/>
      <c r="V14" s="21" t="s">
        <v>139</v>
      </c>
      <c r="W14" s="19"/>
      <c r="Z14" s="4" t="s">
        <v>134</v>
      </c>
      <c r="AC14" s="19"/>
      <c r="AD14" s="21" t="s">
        <v>140</v>
      </c>
      <c r="AE14" s="19"/>
    </row>
    <row r="15" spans="4:30" ht="15">
      <c r="D15" s="22">
        <v>560000</v>
      </c>
      <c r="L15" s="4" t="s">
        <v>107</v>
      </c>
      <c r="S15" t="s">
        <v>141</v>
      </c>
      <c r="V15" s="4" t="s">
        <v>153</v>
      </c>
      <c r="AD15" s="4" t="s">
        <v>143</v>
      </c>
    </row>
    <row r="16" spans="19:30" ht="15">
      <c r="S16" t="s">
        <v>154</v>
      </c>
      <c r="V16" s="4" t="s">
        <v>111</v>
      </c>
      <c r="AD16" s="4" t="s">
        <v>146</v>
      </c>
    </row>
    <row r="17" spans="19:30" ht="15">
      <c r="S17" s="18" t="s">
        <v>155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8" ht="15">
      <c r="A18" t="s">
        <v>156</v>
      </c>
      <c r="C18" s="4"/>
      <c r="D18" s="17">
        <v>448000</v>
      </c>
      <c r="E18" s="17"/>
      <c r="F18" s="17"/>
      <c r="G18" s="17"/>
      <c r="H18" s="17"/>
      <c r="I18" s="17"/>
      <c r="J18" s="17"/>
      <c r="K18" s="17"/>
      <c r="L18" s="17"/>
      <c r="P18" s="4" t="s">
        <v>134</v>
      </c>
      <c r="S18" s="18" t="s">
        <v>157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H18" s="12" t="e">
        <f>#N/A</f>
        <v>#N/A</v>
      </c>
      <c r="AL18" s="11">
        <v>120064</v>
      </c>
    </row>
    <row r="19" spans="3:31" ht="15">
      <c r="C19" s="19"/>
      <c r="D19" s="20" t="s">
        <v>136</v>
      </c>
      <c r="E19" s="19"/>
      <c r="H19" s="12" t="s">
        <v>134</v>
      </c>
      <c r="K19" s="19"/>
      <c r="L19" s="20" t="s">
        <v>137</v>
      </c>
      <c r="M19" s="19"/>
      <c r="S19" s="19" t="s">
        <v>138</v>
      </c>
      <c r="U19" s="19"/>
      <c r="V19" s="20" t="s">
        <v>148</v>
      </c>
      <c r="W19" s="19"/>
      <c r="Z19" s="4" t="s">
        <v>134</v>
      </c>
      <c r="AC19" s="19"/>
      <c r="AD19" s="20" t="s">
        <v>140</v>
      </c>
      <c r="AE19" s="19"/>
    </row>
    <row r="20" spans="4:30" ht="15">
      <c r="D20" s="22">
        <v>560000</v>
      </c>
      <c r="L20" s="4" t="s">
        <v>107</v>
      </c>
      <c r="S20" t="s">
        <v>141</v>
      </c>
      <c r="V20" s="4" t="s">
        <v>123</v>
      </c>
      <c r="AD20" s="4" t="s">
        <v>143</v>
      </c>
    </row>
    <row r="21" spans="19:30" ht="15">
      <c r="S21" t="s">
        <v>154</v>
      </c>
      <c r="V21" s="4" t="s">
        <v>158</v>
      </c>
      <c r="AD21" s="4" t="s">
        <v>146</v>
      </c>
    </row>
    <row r="22" spans="19:30" ht="15">
      <c r="S22" s="18" t="s">
        <v>159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8" ht="15">
      <c r="A23" t="s">
        <v>160</v>
      </c>
      <c r="C23" s="4"/>
      <c r="D23" s="17">
        <v>351400</v>
      </c>
      <c r="E23" s="17"/>
      <c r="F23" s="17"/>
      <c r="G23" s="17"/>
      <c r="H23" s="17"/>
      <c r="I23" s="17"/>
      <c r="J23" s="17"/>
      <c r="K23" s="17"/>
      <c r="L23" s="17"/>
      <c r="P23" s="4" t="s">
        <v>134</v>
      </c>
      <c r="S23" s="18" t="s">
        <v>135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H23" s="4" t="e">
        <f>#N/A</f>
        <v>#N/A</v>
      </c>
      <c r="AL23" s="11">
        <v>329613</v>
      </c>
    </row>
    <row r="24" spans="3:31" ht="15">
      <c r="C24" s="19"/>
      <c r="D24" s="20" t="s">
        <v>136</v>
      </c>
      <c r="E24" s="19"/>
      <c r="H24" s="4" t="s">
        <v>134</v>
      </c>
      <c r="K24" s="19"/>
      <c r="L24" s="20" t="s">
        <v>137</v>
      </c>
      <c r="M24" s="19"/>
      <c r="S24" s="19" t="s">
        <v>138</v>
      </c>
      <c r="U24" s="19"/>
      <c r="V24" s="21" t="s">
        <v>139</v>
      </c>
      <c r="W24" s="19"/>
      <c r="Z24" s="4" t="s">
        <v>134</v>
      </c>
      <c r="AC24" s="19"/>
      <c r="AD24" s="21" t="s">
        <v>140</v>
      </c>
      <c r="AE24" s="19"/>
    </row>
    <row r="25" spans="4:30" ht="15">
      <c r="D25" s="11">
        <v>502000</v>
      </c>
      <c r="L25" s="4" t="s">
        <v>114</v>
      </c>
      <c r="S25" t="s">
        <v>141</v>
      </c>
      <c r="V25" s="4" t="s">
        <v>142</v>
      </c>
      <c r="AD25" s="4" t="s">
        <v>143</v>
      </c>
    </row>
    <row r="26" spans="19:30" ht="15">
      <c r="S26" t="s">
        <v>150</v>
      </c>
      <c r="V26" s="4" t="s">
        <v>145</v>
      </c>
      <c r="AD26" s="4" t="s">
        <v>146</v>
      </c>
    </row>
  </sheetData>
  <sheetProtection selectLockedCells="1" selectUnlockedCells="1"/>
  <mergeCells count="19">
    <mergeCell ref="A2:F2"/>
    <mergeCell ref="C4:L4"/>
    <mergeCell ref="O4:P4"/>
    <mergeCell ref="S4:AD4"/>
    <mergeCell ref="AG4:AH4"/>
    <mergeCell ref="AK4:AL4"/>
    <mergeCell ref="D5:L5"/>
    <mergeCell ref="S5:AD5"/>
    <mergeCell ref="D9:L9"/>
    <mergeCell ref="S9:AD9"/>
    <mergeCell ref="D12:L12"/>
    <mergeCell ref="D13:L13"/>
    <mergeCell ref="S13:AD13"/>
    <mergeCell ref="S17:AD17"/>
    <mergeCell ref="D18:L18"/>
    <mergeCell ref="S18:AD18"/>
    <mergeCell ref="S22:AD22"/>
    <mergeCell ref="D23:L23"/>
    <mergeCell ref="S23:AD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4" spans="1:5" ht="15">
      <c r="A4" t="s">
        <v>162</v>
      </c>
      <c r="E4" s="4" t="s">
        <v>163</v>
      </c>
    </row>
    <row r="5" spans="1:5" ht="15">
      <c r="A5" s="23">
        <v>1415.25</v>
      </c>
      <c r="C5" s="4" t="s">
        <v>164</v>
      </c>
      <c r="E5" s="4" t="s">
        <v>126</v>
      </c>
    </row>
    <row r="6" spans="1:5" ht="15">
      <c r="A6" s="23">
        <v>1887</v>
      </c>
      <c r="C6" s="4" t="s">
        <v>165</v>
      </c>
      <c r="E6" s="4" t="s">
        <v>128</v>
      </c>
    </row>
    <row r="7" spans="1:5" ht="15">
      <c r="A7" s="23">
        <v>2358.75</v>
      </c>
      <c r="C7" s="4" t="s">
        <v>166</v>
      </c>
      <c r="E7" s="4" t="s">
        <v>111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167</v>
      </c>
      <c r="B2" s="1"/>
      <c r="C2" s="1"/>
      <c r="D2" s="1"/>
      <c r="E2" s="1"/>
      <c r="F2" s="1"/>
    </row>
    <row r="4" spans="1:3" ht="39.75" customHeight="1">
      <c r="A4" s="6" t="s">
        <v>168</v>
      </c>
      <c r="C4" s="24" t="s">
        <v>169</v>
      </c>
    </row>
    <row r="5" spans="1:3" ht="15">
      <c r="A5" s="4" t="s">
        <v>170</v>
      </c>
      <c r="C5" s="4" t="s">
        <v>170</v>
      </c>
    </row>
    <row r="6" spans="1:3" ht="15">
      <c r="A6" s="4" t="s">
        <v>171</v>
      </c>
      <c r="C6" s="4" t="s">
        <v>146</v>
      </c>
    </row>
    <row r="7" spans="1:3" ht="15">
      <c r="A7" s="4" t="s">
        <v>146</v>
      </c>
      <c r="C7" s="4" t="s">
        <v>172</v>
      </c>
    </row>
    <row r="8" spans="1:3" ht="15">
      <c r="A8" s="4" t="s">
        <v>173</v>
      </c>
      <c r="C8" s="4" t="s">
        <v>174</v>
      </c>
    </row>
    <row r="9" spans="1:3" ht="15">
      <c r="A9" s="4" t="s">
        <v>172</v>
      </c>
      <c r="C9" s="4" t="s">
        <v>143</v>
      </c>
    </row>
    <row r="10" spans="1:3" ht="15">
      <c r="A10" s="4" t="s">
        <v>126</v>
      </c>
      <c r="C10" s="4" t="s">
        <v>127</v>
      </c>
    </row>
    <row r="11" spans="1:3" ht="15">
      <c r="A11" s="4" t="s">
        <v>174</v>
      </c>
      <c r="C11" s="4" t="s">
        <v>128</v>
      </c>
    </row>
    <row r="12" spans="1:3" ht="15">
      <c r="A12" s="4" t="s">
        <v>175</v>
      </c>
      <c r="C12" s="4" t="s">
        <v>104</v>
      </c>
    </row>
    <row r="13" spans="1:3" ht="15">
      <c r="A13" s="4" t="s">
        <v>143</v>
      </c>
      <c r="C13" s="4" t="s">
        <v>176</v>
      </c>
    </row>
    <row r="14" spans="1:3" ht="15">
      <c r="A14" s="4" t="s">
        <v>114</v>
      </c>
      <c r="C14" s="4" t="s">
        <v>115</v>
      </c>
    </row>
    <row r="15" spans="1:3" ht="15">
      <c r="A15" s="4" t="s">
        <v>127</v>
      </c>
      <c r="C15" s="4" t="s">
        <v>111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3" ht="15">
      <c r="A2" s="6" t="s">
        <v>177</v>
      </c>
      <c r="C2" s="6" t="s">
        <v>178</v>
      </c>
    </row>
    <row r="3" spans="1:3" ht="15">
      <c r="A3" s="4" t="s">
        <v>179</v>
      </c>
      <c r="C3" s="4" t="s">
        <v>127</v>
      </c>
    </row>
    <row r="4" spans="1:3" ht="15">
      <c r="A4" s="4" t="s">
        <v>180</v>
      </c>
      <c r="C4" s="4" t="s">
        <v>128</v>
      </c>
    </row>
    <row r="5" spans="1:3" ht="15">
      <c r="A5" s="4" t="s">
        <v>181</v>
      </c>
      <c r="C5" s="4" t="s">
        <v>104</v>
      </c>
    </row>
    <row r="6" spans="1:3" ht="15">
      <c r="A6" s="4" t="s">
        <v>182</v>
      </c>
      <c r="C6" s="4" t="s">
        <v>176</v>
      </c>
    </row>
    <row r="7" spans="1:3" ht="15">
      <c r="A7" s="4" t="s">
        <v>183</v>
      </c>
      <c r="C7" s="4" t="s">
        <v>115</v>
      </c>
    </row>
    <row r="8" spans="1:3" ht="15">
      <c r="A8" s="4" t="s">
        <v>184</v>
      </c>
      <c r="C8" s="4" t="s">
        <v>111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19"/>
  <sheetViews>
    <sheetView workbookViewId="0" topLeftCell="A1">
      <selection activeCell="A1" sqref="A1"/>
    </sheetView>
  </sheetViews>
  <sheetFormatPr defaultColWidth="9.140625" defaultRowHeight="15"/>
  <cols>
    <col min="1" max="1" width="84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4" spans="1:28" ht="15">
      <c r="A4" s="6" t="s">
        <v>186</v>
      </c>
      <c r="C4" s="10" t="s">
        <v>73</v>
      </c>
      <c r="D4" s="10"/>
      <c r="G4" s="10" t="s">
        <v>187</v>
      </c>
      <c r="H4" s="10"/>
      <c r="K4" s="10" t="s">
        <v>188</v>
      </c>
      <c r="L4" s="10"/>
      <c r="O4" s="10" t="s">
        <v>189</v>
      </c>
      <c r="P4" s="10"/>
      <c r="S4" s="10" t="s">
        <v>190</v>
      </c>
      <c r="T4" s="10"/>
      <c r="W4" s="10" t="s">
        <v>191</v>
      </c>
      <c r="X4" s="10"/>
      <c r="AA4" s="10" t="s">
        <v>49</v>
      </c>
      <c r="AB4" s="10"/>
    </row>
    <row r="5" spans="1:28" ht="15">
      <c r="A5" s="6" t="s">
        <v>192</v>
      </c>
      <c r="D5" s="12">
        <v>2023</v>
      </c>
      <c r="G5" s="8">
        <v>1120000</v>
      </c>
      <c r="H5" s="8"/>
      <c r="K5" s="8">
        <v>4344981</v>
      </c>
      <c r="L5" s="8"/>
      <c r="O5" s="8">
        <v>1313200</v>
      </c>
      <c r="P5" s="8"/>
      <c r="S5" s="8">
        <v>59498</v>
      </c>
      <c r="T5" s="8"/>
      <c r="W5" s="8">
        <v>509515</v>
      </c>
      <c r="X5" s="8"/>
      <c r="AA5" s="8">
        <v>7347194</v>
      </c>
      <c r="AB5" s="8"/>
    </row>
    <row r="6" spans="3:28" ht="15">
      <c r="C6" s="25" t="s">
        <v>67</v>
      </c>
      <c r="D6" s="25"/>
      <c r="G6" s="26">
        <v>1120000</v>
      </c>
      <c r="H6" s="26"/>
      <c r="K6" s="26">
        <v>5039319</v>
      </c>
      <c r="L6" s="26"/>
      <c r="O6" s="26">
        <v>999600</v>
      </c>
      <c r="P6" s="26"/>
      <c r="S6" s="26">
        <v>46446</v>
      </c>
      <c r="T6" s="26"/>
      <c r="W6" s="26">
        <v>442453</v>
      </c>
      <c r="X6" s="26"/>
      <c r="AA6" s="26">
        <v>7647818</v>
      </c>
      <c r="AB6" s="26"/>
    </row>
    <row r="7" spans="4:28" ht="15">
      <c r="D7" s="12">
        <v>2021</v>
      </c>
      <c r="H7" s="9">
        <v>780769</v>
      </c>
      <c r="L7" s="9">
        <v>2414277</v>
      </c>
      <c r="P7" s="9">
        <v>648000</v>
      </c>
      <c r="T7" s="9">
        <v>40444</v>
      </c>
      <c r="X7" s="9">
        <v>334672</v>
      </c>
      <c r="AB7" s="9">
        <v>4218162</v>
      </c>
    </row>
    <row r="8" spans="1:28" ht="15">
      <c r="A8" s="6" t="s">
        <v>193</v>
      </c>
      <c r="D8" s="12">
        <v>2023</v>
      </c>
      <c r="H8" s="9">
        <v>416346</v>
      </c>
      <c r="L8" s="9">
        <v>236146</v>
      </c>
      <c r="P8" s="9">
        <v>309540</v>
      </c>
      <c r="T8" s="9">
        <v>5977</v>
      </c>
      <c r="X8" s="9">
        <v>117571</v>
      </c>
      <c r="AB8" s="9">
        <v>1085580</v>
      </c>
    </row>
    <row r="9" spans="1:28" ht="15">
      <c r="A9" s="6" t="s">
        <v>194</v>
      </c>
      <c r="D9" s="12">
        <v>2023</v>
      </c>
      <c r="H9" s="9">
        <v>294542</v>
      </c>
      <c r="L9" s="9">
        <v>1321956</v>
      </c>
      <c r="P9" s="9">
        <v>0</v>
      </c>
      <c r="T9" s="9">
        <v>4738</v>
      </c>
      <c r="X9" s="9">
        <v>965155</v>
      </c>
      <c r="AB9" s="9">
        <v>2586391</v>
      </c>
    </row>
    <row r="10" spans="3:28" ht="15">
      <c r="C10" s="25" t="s">
        <v>67</v>
      </c>
      <c r="D10" s="25"/>
      <c r="G10" s="26">
        <v>614538</v>
      </c>
      <c r="H10" s="26"/>
      <c r="K10" s="26">
        <v>1443743</v>
      </c>
      <c r="L10" s="26"/>
      <c r="O10" s="26">
        <v>353002</v>
      </c>
      <c r="P10" s="26"/>
      <c r="S10" s="26">
        <v>4678</v>
      </c>
      <c r="T10" s="26"/>
      <c r="W10" s="26">
        <v>135633</v>
      </c>
      <c r="X10" s="26"/>
      <c r="AA10" s="26">
        <v>2551594</v>
      </c>
      <c r="AB10" s="26"/>
    </row>
    <row r="11" spans="4:28" ht="15">
      <c r="D11" s="12">
        <v>2021</v>
      </c>
      <c r="H11" s="9">
        <v>594231</v>
      </c>
      <c r="L11" s="9">
        <v>1432843</v>
      </c>
      <c r="P11" s="9">
        <v>388800</v>
      </c>
      <c r="T11" s="9">
        <v>2196</v>
      </c>
      <c r="X11" s="9">
        <v>164713</v>
      </c>
      <c r="AB11" s="9">
        <v>2582783</v>
      </c>
    </row>
    <row r="12" spans="1:28" ht="15">
      <c r="A12" s="6" t="s">
        <v>195</v>
      </c>
      <c r="D12" s="12">
        <v>2023</v>
      </c>
      <c r="H12" s="9">
        <v>558154</v>
      </c>
      <c r="L12" s="9">
        <v>1058541</v>
      </c>
      <c r="P12" s="9">
        <v>547904</v>
      </c>
      <c r="T12" s="9">
        <v>13773</v>
      </c>
      <c r="X12" s="9">
        <v>221643</v>
      </c>
      <c r="AB12" s="9">
        <v>2400015</v>
      </c>
    </row>
    <row r="13" spans="4:28" ht="15">
      <c r="D13" s="12">
        <v>2022</v>
      </c>
      <c r="H13" s="9">
        <v>549885</v>
      </c>
      <c r="L13" s="9">
        <v>1167044</v>
      </c>
      <c r="P13" s="9">
        <v>358579</v>
      </c>
      <c r="T13" s="9">
        <v>8229</v>
      </c>
      <c r="X13" s="9">
        <v>206038</v>
      </c>
      <c r="AB13" s="9">
        <v>2289775</v>
      </c>
    </row>
    <row r="14" spans="4:28" ht="15">
      <c r="D14" s="12">
        <v>2021</v>
      </c>
      <c r="H14" s="9">
        <v>538885</v>
      </c>
      <c r="L14" s="9">
        <v>1226872</v>
      </c>
      <c r="P14" s="9">
        <v>368746</v>
      </c>
      <c r="T14" s="9">
        <v>5904</v>
      </c>
      <c r="X14" s="9">
        <v>155125</v>
      </c>
      <c r="AB14" s="9">
        <v>2295532</v>
      </c>
    </row>
    <row r="15" spans="1:28" ht="15">
      <c r="A15" s="6" t="s">
        <v>196</v>
      </c>
      <c r="D15" s="12">
        <v>2023</v>
      </c>
      <c r="H15" s="9">
        <v>551923</v>
      </c>
      <c r="L15" s="9">
        <v>944581</v>
      </c>
      <c r="P15" s="9">
        <v>120064</v>
      </c>
      <c r="T15" s="9">
        <v>7170</v>
      </c>
      <c r="X15" s="9">
        <v>97190</v>
      </c>
      <c r="AB15" s="9">
        <v>1720928</v>
      </c>
    </row>
    <row r="16" spans="4:28" ht="15">
      <c r="D16" s="12">
        <v>2022</v>
      </c>
      <c r="H16" s="9">
        <v>510577</v>
      </c>
      <c r="L16" s="9">
        <v>981202</v>
      </c>
      <c r="P16" s="9">
        <v>267120</v>
      </c>
      <c r="T16" s="9">
        <v>5155</v>
      </c>
      <c r="X16" s="9">
        <v>126059</v>
      </c>
      <c r="AB16" s="9">
        <v>1890113</v>
      </c>
    </row>
    <row r="17" spans="1:28" ht="15">
      <c r="A17" s="6" t="s">
        <v>197</v>
      </c>
      <c r="D17" s="12">
        <v>2023</v>
      </c>
      <c r="H17" s="9">
        <v>500246</v>
      </c>
      <c r="L17" s="9">
        <v>740896</v>
      </c>
      <c r="P17" s="9">
        <v>329613</v>
      </c>
      <c r="T17" s="9">
        <v>36571</v>
      </c>
      <c r="X17" s="9">
        <v>101727</v>
      </c>
      <c r="AB17" s="9">
        <v>1709053</v>
      </c>
    </row>
    <row r="18" spans="4:28" ht="15">
      <c r="D18" s="12">
        <v>2022</v>
      </c>
      <c r="H18" s="9">
        <v>491631</v>
      </c>
      <c r="L18" s="9">
        <v>808519</v>
      </c>
      <c r="P18" s="9">
        <v>247101</v>
      </c>
      <c r="T18" s="9">
        <v>16211</v>
      </c>
      <c r="X18" s="9">
        <v>191439</v>
      </c>
      <c r="AB18" s="9">
        <v>1754901</v>
      </c>
    </row>
    <row r="19" spans="4:28" ht="15">
      <c r="D19" s="12">
        <v>2021</v>
      </c>
      <c r="H19" s="9">
        <v>474231</v>
      </c>
      <c r="L19" s="9">
        <v>791828</v>
      </c>
      <c r="P19" s="9">
        <v>272160</v>
      </c>
      <c r="T19" s="9">
        <v>13166</v>
      </c>
      <c r="X19" s="9">
        <v>216344</v>
      </c>
      <c r="AB19" s="9">
        <v>1767729</v>
      </c>
    </row>
  </sheetData>
  <sheetProtection selectLockedCells="1" selectUnlockedCells="1"/>
  <mergeCells count="28">
    <mergeCell ref="A2:F2"/>
    <mergeCell ref="C4:D4"/>
    <mergeCell ref="G4:H4"/>
    <mergeCell ref="K4:L4"/>
    <mergeCell ref="O4:P4"/>
    <mergeCell ref="S4:T4"/>
    <mergeCell ref="W4:X4"/>
    <mergeCell ref="AA4:AB4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7"/>
      <c r="D2" s="7"/>
      <c r="G2" s="7"/>
      <c r="H2" s="7"/>
      <c r="K2" s="7"/>
      <c r="L2" s="7"/>
      <c r="O2" s="10" t="s">
        <v>198</v>
      </c>
      <c r="P2" s="10"/>
      <c r="Q2" s="10"/>
      <c r="R2" s="10"/>
      <c r="S2" s="10"/>
      <c r="T2" s="10"/>
      <c r="U2" s="10"/>
      <c r="V2" s="10"/>
      <c r="W2" s="10"/>
      <c r="X2" s="10"/>
    </row>
    <row r="3" spans="1:24" ht="15">
      <c r="A3" s="6" t="s">
        <v>99</v>
      </c>
      <c r="C3" s="10" t="s">
        <v>73</v>
      </c>
      <c r="D3" s="10"/>
      <c r="G3" s="10" t="s">
        <v>199</v>
      </c>
      <c r="H3" s="10"/>
      <c r="K3" s="10" t="s">
        <v>200</v>
      </c>
      <c r="L3" s="10"/>
      <c r="O3" s="10" t="s">
        <v>201</v>
      </c>
      <c r="P3" s="10"/>
      <c r="S3" s="10" t="s">
        <v>202</v>
      </c>
      <c r="T3" s="10"/>
      <c r="W3" s="10" t="s">
        <v>203</v>
      </c>
      <c r="X3" s="10"/>
    </row>
    <row r="4" spans="1:24" ht="15">
      <c r="A4" t="s">
        <v>133</v>
      </c>
      <c r="D4" s="12">
        <v>2023</v>
      </c>
      <c r="G4" s="8">
        <v>1177095</v>
      </c>
      <c r="H4" s="8"/>
      <c r="K4" s="8">
        <v>240215</v>
      </c>
      <c r="L4" s="8"/>
      <c r="X4" s="9">
        <v>52582</v>
      </c>
    </row>
    <row r="5" spans="4:24" ht="15">
      <c r="D5" s="12">
        <v>2022</v>
      </c>
      <c r="H5" s="9">
        <v>988981</v>
      </c>
      <c r="L5" s="9">
        <v>208901</v>
      </c>
      <c r="X5" s="9">
        <v>27850</v>
      </c>
    </row>
    <row r="6" spans="4:24" ht="15">
      <c r="D6" s="12">
        <v>2021</v>
      </c>
      <c r="H6" s="9">
        <v>580919</v>
      </c>
      <c r="L6" s="9">
        <v>139804</v>
      </c>
      <c r="X6" s="9">
        <v>14050</v>
      </c>
    </row>
    <row r="7" spans="1:24" ht="15">
      <c r="A7" t="s">
        <v>147</v>
      </c>
      <c r="D7" s="12">
        <v>2023</v>
      </c>
      <c r="H7" s="9">
        <v>206809</v>
      </c>
      <c r="L7" s="9">
        <v>69415</v>
      </c>
      <c r="X7" s="9">
        <v>3934</v>
      </c>
    </row>
    <row r="8" spans="1:24" ht="15">
      <c r="A8" t="s">
        <v>204</v>
      </c>
      <c r="D8" s="12">
        <v>2023</v>
      </c>
      <c r="H8" s="9">
        <v>57327</v>
      </c>
      <c r="L8" s="9">
        <v>27873</v>
      </c>
      <c r="X8" s="9">
        <v>1186</v>
      </c>
    </row>
    <row r="9" spans="4:24" ht="15">
      <c r="D9" s="12">
        <v>2022</v>
      </c>
      <c r="H9" s="9">
        <v>190433</v>
      </c>
      <c r="L9" s="9">
        <v>93659</v>
      </c>
      <c r="X9" s="9">
        <v>3437</v>
      </c>
    </row>
    <row r="10" spans="4:24" ht="15">
      <c r="D10" s="12">
        <v>2021</v>
      </c>
      <c r="H10" s="9">
        <v>193533</v>
      </c>
      <c r="L10" s="9">
        <v>95230</v>
      </c>
      <c r="X10" s="9">
        <v>2925</v>
      </c>
    </row>
    <row r="11" spans="1:24" ht="15">
      <c r="A11" t="s">
        <v>151</v>
      </c>
      <c r="D11" s="12">
        <v>2023</v>
      </c>
      <c r="H11" s="9">
        <v>492921</v>
      </c>
      <c r="L11" s="9">
        <v>107427</v>
      </c>
      <c r="X11" s="9">
        <v>21698</v>
      </c>
    </row>
    <row r="12" spans="4:24" ht="15">
      <c r="D12" s="12">
        <v>2022</v>
      </c>
      <c r="H12" s="9">
        <v>431986</v>
      </c>
      <c r="L12" s="9">
        <v>87732</v>
      </c>
      <c r="X12" s="9">
        <v>12264</v>
      </c>
    </row>
    <row r="13" spans="4:24" ht="15">
      <c r="D13" s="12">
        <v>2021</v>
      </c>
      <c r="H13" s="9">
        <v>157745</v>
      </c>
      <c r="L13" s="9">
        <v>87690</v>
      </c>
      <c r="X13" s="9">
        <v>1913</v>
      </c>
    </row>
    <row r="14" spans="1:24" ht="15">
      <c r="A14" t="s">
        <v>156</v>
      </c>
      <c r="D14" s="12">
        <v>2023</v>
      </c>
      <c r="H14" s="9">
        <v>119225</v>
      </c>
      <c r="L14" s="9">
        <v>64033</v>
      </c>
      <c r="X14" s="9">
        <v>2458</v>
      </c>
    </row>
    <row r="15" spans="4:24" ht="15">
      <c r="D15" s="12">
        <v>2022</v>
      </c>
      <c r="H15" s="9">
        <v>227828</v>
      </c>
      <c r="L15" s="9">
        <v>74655</v>
      </c>
      <c r="X15" s="9">
        <v>5408</v>
      </c>
    </row>
    <row r="16" spans="1:16" ht="15">
      <c r="A16" t="s">
        <v>160</v>
      </c>
      <c r="D16" s="12">
        <v>2023</v>
      </c>
      <c r="H16" s="9">
        <v>394616</v>
      </c>
      <c r="L16" s="9">
        <v>46863</v>
      </c>
      <c r="P16" s="9">
        <v>347753</v>
      </c>
    </row>
    <row r="17" spans="4:24" ht="15">
      <c r="D17" s="12">
        <v>2022</v>
      </c>
      <c r="H17" s="9">
        <v>333489</v>
      </c>
      <c r="L17" s="9">
        <v>70772</v>
      </c>
      <c r="X17" s="9">
        <v>9425</v>
      </c>
    </row>
    <row r="18" spans="4:24" ht="15">
      <c r="D18" s="12">
        <v>2021</v>
      </c>
      <c r="H18" s="9">
        <v>361394</v>
      </c>
      <c r="L18" s="9">
        <v>71566</v>
      </c>
      <c r="X18" s="9">
        <v>9536</v>
      </c>
    </row>
  </sheetData>
  <sheetProtection selectLockedCells="1" selectUnlockedCells="1"/>
  <mergeCells count="12">
    <mergeCell ref="C2:D2"/>
    <mergeCell ref="G2:H2"/>
    <mergeCell ref="K2:L2"/>
    <mergeCell ref="O2:X2"/>
    <mergeCell ref="C3:D3"/>
    <mergeCell ref="G3:H3"/>
    <mergeCell ref="K3:L3"/>
    <mergeCell ref="O3:P3"/>
    <mergeCell ref="S3:T3"/>
    <mergeCell ref="W3:X3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6" t="s">
        <v>99</v>
      </c>
      <c r="C2" s="10" t="s">
        <v>73</v>
      </c>
      <c r="D2" s="10"/>
      <c r="G2" s="10" t="s">
        <v>205</v>
      </c>
      <c r="H2" s="10"/>
      <c r="K2" s="10" t="s">
        <v>206</v>
      </c>
      <c r="L2" s="10"/>
      <c r="O2" s="10" t="s">
        <v>207</v>
      </c>
      <c r="P2" s="10"/>
    </row>
    <row r="3" spans="1:16" ht="15">
      <c r="A3" t="s">
        <v>133</v>
      </c>
      <c r="D3" s="12">
        <v>2023</v>
      </c>
      <c r="G3" s="8">
        <v>2636493</v>
      </c>
      <c r="H3" s="8"/>
      <c r="K3" s="8">
        <v>5272986</v>
      </c>
      <c r="L3" s="8"/>
      <c r="O3" s="8">
        <v>1708488</v>
      </c>
      <c r="P3" s="8"/>
    </row>
    <row r="4" spans="4:16" ht="15">
      <c r="D4" s="12">
        <v>2022</v>
      </c>
      <c r="H4" s="9">
        <v>2872550</v>
      </c>
      <c r="L4" s="9">
        <v>5745100</v>
      </c>
      <c r="P4" s="9">
        <v>2166769</v>
      </c>
    </row>
    <row r="5" spans="4:16" ht="15">
      <c r="D5" s="12">
        <v>2021</v>
      </c>
      <c r="H5" s="9">
        <v>1657631</v>
      </c>
      <c r="L5" s="9">
        <v>3315262</v>
      </c>
      <c r="P5" s="9">
        <v>756646</v>
      </c>
    </row>
    <row r="6" spans="1:16" ht="15">
      <c r="A6" t="s">
        <v>147</v>
      </c>
      <c r="D6" s="12">
        <v>2023</v>
      </c>
      <c r="H6" s="9">
        <v>143297</v>
      </c>
      <c r="L6" s="9">
        <v>286593</v>
      </c>
      <c r="P6" s="9">
        <v>92849</v>
      </c>
    </row>
    <row r="7" spans="1:16" ht="15">
      <c r="A7" t="s">
        <v>204</v>
      </c>
      <c r="D7" s="12">
        <v>2023</v>
      </c>
      <c r="H7" s="9">
        <v>802156</v>
      </c>
      <c r="L7" s="9">
        <v>1604312</v>
      </c>
      <c r="P7" s="9">
        <v>519800</v>
      </c>
    </row>
    <row r="8" spans="4:16" ht="15">
      <c r="D8" s="12">
        <v>2022</v>
      </c>
      <c r="H8" s="9">
        <v>990661</v>
      </c>
      <c r="L8" s="9">
        <v>1981322</v>
      </c>
      <c r="P8" s="9">
        <v>453082</v>
      </c>
    </row>
    <row r="9" spans="4:16" ht="15">
      <c r="D9" s="12">
        <v>2021</v>
      </c>
      <c r="H9" s="9">
        <v>983783</v>
      </c>
      <c r="L9" s="9">
        <v>1967566</v>
      </c>
      <c r="P9" s="9">
        <v>449060</v>
      </c>
    </row>
    <row r="10" spans="1:16" ht="15">
      <c r="A10" t="s">
        <v>151</v>
      </c>
      <c r="D10" s="12">
        <v>2023</v>
      </c>
      <c r="H10" s="9">
        <v>573157</v>
      </c>
      <c r="L10" s="9">
        <v>1146314</v>
      </c>
      <c r="P10" s="9">
        <v>485384</v>
      </c>
    </row>
    <row r="11" spans="4:16" ht="15">
      <c r="D11" s="12">
        <v>2022</v>
      </c>
      <c r="H11" s="9">
        <v>707869</v>
      </c>
      <c r="L11" s="9">
        <v>1415737</v>
      </c>
      <c r="P11" s="9">
        <v>459175</v>
      </c>
    </row>
    <row r="12" spans="4:16" ht="15">
      <c r="D12" s="12">
        <v>2021</v>
      </c>
      <c r="H12" s="9">
        <v>731795</v>
      </c>
      <c r="L12" s="9">
        <v>1463591</v>
      </c>
      <c r="P12" s="9">
        <v>495077</v>
      </c>
    </row>
    <row r="13" spans="1:16" ht="15">
      <c r="A13" t="s">
        <v>156</v>
      </c>
      <c r="D13" s="12">
        <v>2023</v>
      </c>
      <c r="H13" s="9">
        <v>573157</v>
      </c>
      <c r="L13" s="9">
        <v>1146314</v>
      </c>
      <c r="P13" s="9">
        <v>371424</v>
      </c>
    </row>
    <row r="14" spans="4:16" ht="15">
      <c r="D14" s="12">
        <v>2022</v>
      </c>
      <c r="H14" s="9">
        <v>673269</v>
      </c>
      <c r="L14" s="9">
        <v>1346538</v>
      </c>
      <c r="P14" s="9">
        <v>307933</v>
      </c>
    </row>
    <row r="15" spans="1:16" ht="15">
      <c r="A15" t="s">
        <v>160</v>
      </c>
      <c r="D15" s="12">
        <v>2023</v>
      </c>
      <c r="H15" s="9">
        <v>449557</v>
      </c>
      <c r="L15" s="9">
        <v>899114</v>
      </c>
      <c r="P15" s="9">
        <v>291339</v>
      </c>
    </row>
    <row r="16" spans="4:16" ht="15">
      <c r="D16" s="12">
        <v>2022</v>
      </c>
      <c r="H16" s="9">
        <v>554779</v>
      </c>
      <c r="L16" s="9">
        <v>1109558</v>
      </c>
      <c r="P16" s="9">
        <v>253740</v>
      </c>
    </row>
    <row r="17" spans="4:16" ht="15">
      <c r="D17" s="12">
        <v>2021</v>
      </c>
      <c r="H17" s="9">
        <v>543665</v>
      </c>
      <c r="L17" s="9">
        <v>1087330</v>
      </c>
      <c r="P17" s="9">
        <v>248163</v>
      </c>
    </row>
  </sheetData>
  <sheetProtection selectLockedCells="1" selectUnlockedCells="1"/>
  <mergeCells count="7">
    <mergeCell ref="C2:D2"/>
    <mergeCell ref="G2:H2"/>
    <mergeCell ref="K2:L2"/>
    <mergeCell ref="O2:P2"/>
    <mergeCell ref="G3:H3"/>
    <mergeCell ref="K3:L3"/>
    <mergeCell ref="O3:P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6" t="s">
        <v>99</v>
      </c>
      <c r="C2" s="10" t="s">
        <v>208</v>
      </c>
      <c r="D2" s="10"/>
      <c r="G2" s="10" t="s">
        <v>209</v>
      </c>
      <c r="H2" s="10"/>
      <c r="K2" s="10" t="s">
        <v>210</v>
      </c>
      <c r="L2" s="10"/>
      <c r="O2" s="10" t="s">
        <v>49</v>
      </c>
      <c r="P2" s="10"/>
    </row>
    <row r="3" spans="1:16" ht="15">
      <c r="A3" t="s">
        <v>133</v>
      </c>
      <c r="G3" s="8">
        <v>18590</v>
      </c>
      <c r="H3" s="8"/>
      <c r="K3" s="8">
        <v>40908</v>
      </c>
      <c r="L3" s="8"/>
      <c r="O3" s="8">
        <v>59498</v>
      </c>
      <c r="P3" s="8"/>
    </row>
    <row r="4" spans="1:16" ht="15">
      <c r="A4" t="s">
        <v>147</v>
      </c>
      <c r="C4" s="8">
        <v>724</v>
      </c>
      <c r="D4" s="8"/>
      <c r="H4" s="9">
        <v>3138</v>
      </c>
      <c r="L4" s="9">
        <v>2115</v>
      </c>
      <c r="P4" s="9">
        <v>5977</v>
      </c>
    </row>
    <row r="5" spans="1:16" ht="15">
      <c r="A5" t="s">
        <v>204</v>
      </c>
      <c r="L5" s="9">
        <v>4738</v>
      </c>
      <c r="P5" s="9">
        <v>4738</v>
      </c>
    </row>
    <row r="6" spans="1:16" ht="15">
      <c r="A6" t="s">
        <v>151</v>
      </c>
      <c r="H6" s="9">
        <v>4096</v>
      </c>
      <c r="L6" s="9">
        <v>9677</v>
      </c>
      <c r="P6" s="9">
        <v>13773</v>
      </c>
    </row>
    <row r="7" spans="1:16" ht="15">
      <c r="A7" t="s">
        <v>156</v>
      </c>
      <c r="H7" s="9">
        <v>4091</v>
      </c>
      <c r="L7" s="9">
        <v>3079</v>
      </c>
      <c r="P7" s="9">
        <v>7170</v>
      </c>
    </row>
    <row r="8" spans="1:16" ht="15">
      <c r="A8" t="s">
        <v>160</v>
      </c>
      <c r="D8" s="9">
        <v>18186</v>
      </c>
      <c r="H8" s="9">
        <v>13939</v>
      </c>
      <c r="L8" s="9">
        <v>4446</v>
      </c>
      <c r="P8" s="9">
        <v>36571</v>
      </c>
    </row>
  </sheetData>
  <sheetProtection selectLockedCells="1" selectUnlockedCells="1"/>
  <mergeCells count="8">
    <mergeCell ref="C2:D2"/>
    <mergeCell ref="G2:H2"/>
    <mergeCell ref="K2:L2"/>
    <mergeCell ref="O2:P2"/>
    <mergeCell ref="G3:H3"/>
    <mergeCell ref="K3:L3"/>
    <mergeCell ref="O3:P3"/>
    <mergeCell ref="C4:D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F8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31" width="8.7109375" style="0" customWidth="1"/>
    <col min="32" max="32" width="10.7109375" style="0" customWidth="1"/>
    <col min="33" max="16384" width="8.7109375" style="0" customWidth="1"/>
  </cols>
  <sheetData>
    <row r="2" spans="1:32" ht="39.75" customHeight="1">
      <c r="A2" s="6" t="s">
        <v>99</v>
      </c>
      <c r="C2" s="10" t="s">
        <v>211</v>
      </c>
      <c r="D2" s="10"/>
      <c r="G2" s="10" t="s">
        <v>212</v>
      </c>
      <c r="H2" s="10"/>
      <c r="K2" s="10" t="s">
        <v>213</v>
      </c>
      <c r="L2" s="10"/>
      <c r="O2" s="10" t="s">
        <v>214</v>
      </c>
      <c r="P2" s="10"/>
      <c r="S2" s="10" t="s">
        <v>215</v>
      </c>
      <c r="T2" s="10"/>
      <c r="W2" s="10" t="s">
        <v>216</v>
      </c>
      <c r="X2" s="10"/>
      <c r="AA2" s="15" t="s">
        <v>217</v>
      </c>
      <c r="AB2" s="15"/>
      <c r="AE2" s="10" t="s">
        <v>49</v>
      </c>
      <c r="AF2" s="10"/>
    </row>
    <row r="3" spans="1:32" ht="15">
      <c r="A3" t="s">
        <v>218</v>
      </c>
      <c r="C3" s="8">
        <v>271425</v>
      </c>
      <c r="D3" s="8"/>
      <c r="G3" s="8">
        <v>234220</v>
      </c>
      <c r="H3" s="8"/>
      <c r="S3" s="8">
        <v>3870</v>
      </c>
      <c r="T3" s="8"/>
      <c r="AE3" s="8">
        <v>509515</v>
      </c>
      <c r="AF3" s="8"/>
    </row>
    <row r="4" spans="1:32" ht="15">
      <c r="A4" t="s">
        <v>219</v>
      </c>
      <c r="D4" s="9">
        <v>73295</v>
      </c>
      <c r="H4" s="9">
        <v>34349</v>
      </c>
      <c r="K4" s="8">
        <v>3927</v>
      </c>
      <c r="L4" s="8"/>
      <c r="O4" s="8">
        <v>4782</v>
      </c>
      <c r="P4" s="8"/>
      <c r="T4" s="9">
        <v>1218</v>
      </c>
      <c r="AF4" s="9">
        <v>117571</v>
      </c>
    </row>
    <row r="5" spans="1:32" ht="15">
      <c r="A5" t="s">
        <v>204</v>
      </c>
      <c r="D5" s="9">
        <v>4920</v>
      </c>
      <c r="H5" s="9">
        <v>7364</v>
      </c>
      <c r="T5" s="9">
        <v>1035</v>
      </c>
      <c r="AA5" s="8">
        <v>951836</v>
      </c>
      <c r="AB5" s="8"/>
      <c r="AF5" s="9">
        <v>965155</v>
      </c>
    </row>
    <row r="6" spans="1:32" ht="15">
      <c r="A6" t="s">
        <v>220</v>
      </c>
      <c r="D6" s="9">
        <v>119330</v>
      </c>
      <c r="H6" s="9">
        <v>96373</v>
      </c>
      <c r="T6" s="9">
        <v>5940</v>
      </c>
      <c r="AF6" s="9">
        <v>221643</v>
      </c>
    </row>
    <row r="7" spans="1:32" ht="15">
      <c r="A7" t="s">
        <v>156</v>
      </c>
      <c r="D7" s="9">
        <v>82042</v>
      </c>
      <c r="H7" s="9">
        <v>13798</v>
      </c>
      <c r="T7" s="9">
        <v>1350</v>
      </c>
      <c r="AF7" s="9">
        <v>97190</v>
      </c>
    </row>
    <row r="8" spans="1:32" ht="15">
      <c r="A8" t="s">
        <v>160</v>
      </c>
      <c r="D8" s="9">
        <v>65907</v>
      </c>
      <c r="L8" s="9">
        <v>11880</v>
      </c>
      <c r="P8" s="9">
        <v>18000</v>
      </c>
      <c r="T8" s="9">
        <v>5940</v>
      </c>
      <c r="AF8" s="9">
        <v>101727</v>
      </c>
    </row>
  </sheetData>
  <sheetProtection selectLockedCells="1" selectUnlockedCells="1"/>
  <mergeCells count="15">
    <mergeCell ref="C2:D2"/>
    <mergeCell ref="G2:H2"/>
    <mergeCell ref="K2:L2"/>
    <mergeCell ref="O2:P2"/>
    <mergeCell ref="S2:T2"/>
    <mergeCell ref="W2:X2"/>
    <mergeCell ref="AA2:AB2"/>
    <mergeCell ref="AE2:AF2"/>
    <mergeCell ref="C3:D3"/>
    <mergeCell ref="G3:H3"/>
    <mergeCell ref="S3:T3"/>
    <mergeCell ref="AE3:AF3"/>
    <mergeCell ref="K4:L4"/>
    <mergeCell ref="O4:P4"/>
    <mergeCell ref="AA5:AB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s="6" t="s">
        <v>34</v>
      </c>
      <c r="C2" s="7"/>
      <c r="D2" s="7"/>
    </row>
    <row r="3" spans="1:4" ht="15">
      <c r="A3" t="s">
        <v>35</v>
      </c>
      <c r="C3" s="8">
        <v>100000</v>
      </c>
      <c r="D3" s="8"/>
    </row>
    <row r="4" ht="15">
      <c r="A4" t="s">
        <v>36</v>
      </c>
    </row>
    <row r="5" spans="1:4" ht="15">
      <c r="A5" t="s">
        <v>18</v>
      </c>
      <c r="D5" s="9">
        <v>25000</v>
      </c>
    </row>
    <row r="6" spans="1:4" ht="15">
      <c r="A6" t="s">
        <v>37</v>
      </c>
      <c r="D6" s="9">
        <v>10000</v>
      </c>
    </row>
    <row r="7" ht="15">
      <c r="A7" t="s">
        <v>38</v>
      </c>
    </row>
    <row r="8" spans="1:4" ht="15">
      <c r="A8" t="s">
        <v>18</v>
      </c>
      <c r="D8" s="9">
        <v>20000</v>
      </c>
    </row>
    <row r="9" spans="1:4" ht="15">
      <c r="A9" t="s">
        <v>37</v>
      </c>
      <c r="D9" s="9">
        <v>8000</v>
      </c>
    </row>
    <row r="10" ht="15">
      <c r="A10" t="s">
        <v>39</v>
      </c>
    </row>
    <row r="11" spans="1:4" ht="15">
      <c r="A11" t="s">
        <v>18</v>
      </c>
      <c r="D11" s="9">
        <v>15000</v>
      </c>
    </row>
    <row r="12" spans="1:4" ht="15">
      <c r="A12" t="s">
        <v>37</v>
      </c>
      <c r="D12" s="9">
        <v>7000</v>
      </c>
    </row>
    <row r="13" spans="1:4" ht="15">
      <c r="A13" s="6" t="s">
        <v>40</v>
      </c>
      <c r="C13" s="7"/>
      <c r="D13" s="7"/>
    </row>
    <row r="14" spans="1:4" ht="15">
      <c r="A14" t="s">
        <v>35</v>
      </c>
      <c r="D14" s="9">
        <v>160000</v>
      </c>
    </row>
    <row r="15" spans="1:4" ht="15">
      <c r="A15" t="s">
        <v>41</v>
      </c>
      <c r="D15" s="9">
        <v>150000</v>
      </c>
    </row>
    <row r="16" spans="1:4" ht="15">
      <c r="A16" t="s">
        <v>42</v>
      </c>
      <c r="D16" s="9">
        <v>30000</v>
      </c>
    </row>
  </sheetData>
  <sheetProtection selectLockedCells="1" selectUnlockedCells="1"/>
  <mergeCells count="3">
    <mergeCell ref="C2:D2"/>
    <mergeCell ref="C3:D3"/>
    <mergeCell ref="C13:D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L29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7.7109375" style="0" customWidth="1"/>
    <col min="5" max="6" width="8.7109375" style="0" customWidth="1"/>
    <col min="7" max="7" width="1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4" spans="3:38" ht="39.75" customHeight="1">
      <c r="C4" s="7"/>
      <c r="D4" s="7"/>
      <c r="I4" s="27" t="s">
        <v>222</v>
      </c>
      <c r="J4" s="27"/>
      <c r="K4" s="27"/>
      <c r="L4" s="27"/>
      <c r="M4" s="27"/>
      <c r="N4" s="27"/>
      <c r="O4" s="27"/>
      <c r="P4" s="27"/>
      <c r="Q4" s="27"/>
      <c r="R4" s="27"/>
      <c r="U4" s="15" t="s">
        <v>223</v>
      </c>
      <c r="V4" s="15"/>
      <c r="W4" s="15"/>
      <c r="X4" s="15"/>
      <c r="Y4" s="15"/>
      <c r="Z4" s="15"/>
      <c r="AA4" s="15"/>
      <c r="AB4" s="15"/>
      <c r="AC4" s="15"/>
      <c r="AD4" s="15"/>
      <c r="AG4" s="15" t="s">
        <v>224</v>
      </c>
      <c r="AH4" s="15"/>
      <c r="AK4" s="15" t="s">
        <v>225</v>
      </c>
      <c r="AL4" s="15"/>
    </row>
    <row r="5" spans="1:30" ht="39.75" customHeight="1">
      <c r="A5" s="6" t="s">
        <v>99</v>
      </c>
      <c r="C5" s="15" t="s">
        <v>226</v>
      </c>
      <c r="D5" s="15"/>
      <c r="G5" s="2" t="s">
        <v>227</v>
      </c>
      <c r="I5" s="10" t="s">
        <v>228</v>
      </c>
      <c r="J5" s="10"/>
      <c r="M5" s="10" t="s">
        <v>229</v>
      </c>
      <c r="N5" s="10"/>
      <c r="Q5" s="10" t="s">
        <v>230</v>
      </c>
      <c r="R5" s="10"/>
      <c r="U5" s="10" t="s">
        <v>231</v>
      </c>
      <c r="V5" s="10"/>
      <c r="Y5" s="10" t="s">
        <v>232</v>
      </c>
      <c r="Z5" s="10"/>
      <c r="AC5" s="10" t="s">
        <v>233</v>
      </c>
      <c r="AD5" s="10"/>
    </row>
    <row r="6" spans="1:18" ht="15">
      <c r="A6" t="s">
        <v>133</v>
      </c>
      <c r="D6" s="12" t="s">
        <v>234</v>
      </c>
      <c r="G6" s="4" t="s">
        <v>235</v>
      </c>
      <c r="I6" s="8">
        <v>700000</v>
      </c>
      <c r="J6" s="8"/>
      <c r="M6" s="8">
        <v>1400000</v>
      </c>
      <c r="N6" s="8"/>
      <c r="Q6" s="8">
        <v>2800000</v>
      </c>
      <c r="R6" s="8"/>
    </row>
    <row r="7" spans="4:38" ht="15">
      <c r="D7" s="12" t="s">
        <v>234</v>
      </c>
      <c r="G7" s="4" t="s">
        <v>236</v>
      </c>
      <c r="V7" s="9">
        <v>44976</v>
      </c>
      <c r="Z7" s="9">
        <v>89952</v>
      </c>
      <c r="AD7" s="9">
        <v>179904</v>
      </c>
      <c r="AK7" s="8">
        <v>2636493</v>
      </c>
      <c r="AL7" s="8"/>
    </row>
    <row r="8" spans="4:38" ht="15">
      <c r="D8" s="12" t="s">
        <v>234</v>
      </c>
      <c r="G8" s="4" t="s">
        <v>237</v>
      </c>
      <c r="AH8" s="9">
        <v>59968</v>
      </c>
      <c r="AL8" s="9">
        <v>1708488</v>
      </c>
    </row>
    <row r="9" spans="4:38" ht="15">
      <c r="D9" s="12" t="s">
        <v>238</v>
      </c>
      <c r="G9" s="4" t="s">
        <v>239</v>
      </c>
      <c r="AH9" s="9">
        <v>52582</v>
      </c>
      <c r="AL9" s="9">
        <v>1171100</v>
      </c>
    </row>
    <row r="10" spans="1:18" ht="15">
      <c r="A10" t="s">
        <v>147</v>
      </c>
      <c r="D10" s="12" t="s">
        <v>234</v>
      </c>
      <c r="G10" s="4" t="s">
        <v>235</v>
      </c>
      <c r="J10" s="9">
        <v>165000</v>
      </c>
      <c r="N10" s="9">
        <v>330000</v>
      </c>
      <c r="R10" s="9">
        <v>660000</v>
      </c>
    </row>
    <row r="11" spans="4:38" ht="15">
      <c r="D11" s="12" t="s">
        <v>234</v>
      </c>
      <c r="G11" s="4" t="s">
        <v>236</v>
      </c>
      <c r="V11" s="9">
        <v>2445</v>
      </c>
      <c r="Z11" s="9">
        <v>4889</v>
      </c>
      <c r="AD11" s="9">
        <v>9778</v>
      </c>
      <c r="AL11" s="9">
        <v>143297</v>
      </c>
    </row>
    <row r="12" spans="4:38" ht="15">
      <c r="D12" s="12" t="s">
        <v>234</v>
      </c>
      <c r="G12" s="4" t="s">
        <v>237</v>
      </c>
      <c r="AH12" s="9">
        <v>3259</v>
      </c>
      <c r="AL12" s="9">
        <v>92849</v>
      </c>
    </row>
    <row r="13" spans="4:38" ht="15">
      <c r="D13" s="12" t="s">
        <v>238</v>
      </c>
      <c r="G13" s="4" t="s">
        <v>239</v>
      </c>
      <c r="AH13" s="9">
        <v>3934</v>
      </c>
      <c r="AL13" s="9">
        <v>171743</v>
      </c>
    </row>
    <row r="14" spans="1:18" ht="15">
      <c r="A14" t="s">
        <v>204</v>
      </c>
      <c r="D14" s="12" t="s">
        <v>234</v>
      </c>
      <c r="G14" s="4" t="s">
        <v>235</v>
      </c>
      <c r="J14" s="9">
        <v>250800</v>
      </c>
      <c r="N14" s="9">
        <v>501600</v>
      </c>
      <c r="R14" s="9">
        <v>1003200</v>
      </c>
    </row>
    <row r="15" spans="4:38" ht="15">
      <c r="D15" s="12" t="s">
        <v>234</v>
      </c>
      <c r="G15" s="4" t="s">
        <v>236</v>
      </c>
      <c r="V15" s="9">
        <v>13684</v>
      </c>
      <c r="Z15" s="9">
        <v>27368</v>
      </c>
      <c r="AD15" s="9">
        <v>54736</v>
      </c>
      <c r="AL15" s="9">
        <v>802156</v>
      </c>
    </row>
    <row r="16" spans="4:38" ht="15">
      <c r="D16" s="12" t="s">
        <v>234</v>
      </c>
      <c r="G16" s="4" t="s">
        <v>237</v>
      </c>
      <c r="AH16" s="9">
        <v>18245</v>
      </c>
      <c r="AL16" s="9">
        <v>519800</v>
      </c>
    </row>
    <row r="17" spans="4:38" ht="15">
      <c r="D17" s="12" t="s">
        <v>238</v>
      </c>
      <c r="G17" s="4" t="s">
        <v>239</v>
      </c>
      <c r="AH17" s="9">
        <v>1186</v>
      </c>
      <c r="AL17" s="9">
        <v>36818</v>
      </c>
    </row>
    <row r="18" spans="1:18" ht="15">
      <c r="A18" t="s">
        <v>151</v>
      </c>
      <c r="D18" s="12" t="s">
        <v>234</v>
      </c>
      <c r="G18" s="4" t="s">
        <v>235</v>
      </c>
      <c r="J18" s="9">
        <v>224000</v>
      </c>
      <c r="N18" s="9">
        <v>448000</v>
      </c>
      <c r="R18" s="9">
        <v>896000</v>
      </c>
    </row>
    <row r="19" spans="4:38" ht="15">
      <c r="D19" s="12" t="s">
        <v>234</v>
      </c>
      <c r="G19" s="4" t="s">
        <v>236</v>
      </c>
      <c r="V19" s="9">
        <v>9778</v>
      </c>
      <c r="Z19" s="9">
        <v>19555</v>
      </c>
      <c r="AD19" s="9">
        <v>39110</v>
      </c>
      <c r="AL19" s="9">
        <v>573157</v>
      </c>
    </row>
    <row r="20" spans="4:38" ht="15">
      <c r="D20" s="12" t="s">
        <v>234</v>
      </c>
      <c r="G20" s="4" t="s">
        <v>237</v>
      </c>
      <c r="AH20" s="9">
        <v>17037</v>
      </c>
      <c r="AL20" s="9">
        <v>485384</v>
      </c>
    </row>
    <row r="21" spans="4:38" ht="15">
      <c r="D21" s="12" t="s">
        <v>238</v>
      </c>
      <c r="G21" s="4" t="s">
        <v>239</v>
      </c>
      <c r="AH21" s="9">
        <v>21698</v>
      </c>
      <c r="AL21" s="9">
        <v>481867</v>
      </c>
    </row>
    <row r="22" spans="1:18" ht="15">
      <c r="A22" t="s">
        <v>156</v>
      </c>
      <c r="D22" s="12" t="s">
        <v>234</v>
      </c>
      <c r="G22" s="4" t="s">
        <v>235</v>
      </c>
      <c r="J22" s="9">
        <v>224000</v>
      </c>
      <c r="N22" s="9">
        <v>448000</v>
      </c>
      <c r="R22" s="9">
        <v>896000</v>
      </c>
    </row>
    <row r="23" spans="4:38" ht="15">
      <c r="D23" s="12" t="s">
        <v>234</v>
      </c>
      <c r="G23" s="4" t="s">
        <v>236</v>
      </c>
      <c r="V23" s="9">
        <v>9778</v>
      </c>
      <c r="Z23" s="9">
        <v>19555</v>
      </c>
      <c r="AD23" s="9">
        <v>39110</v>
      </c>
      <c r="AL23" s="9">
        <v>573157</v>
      </c>
    </row>
    <row r="24" spans="4:38" ht="15">
      <c r="D24" s="12" t="s">
        <v>234</v>
      </c>
      <c r="G24" s="4" t="s">
        <v>237</v>
      </c>
      <c r="AH24" s="9">
        <v>13037</v>
      </c>
      <c r="AL24" s="9">
        <v>371424</v>
      </c>
    </row>
    <row r="25" spans="4:38" ht="15">
      <c r="D25" s="12" t="s">
        <v>238</v>
      </c>
      <c r="G25" s="4" t="s">
        <v>239</v>
      </c>
      <c r="AH25" s="9">
        <v>2458</v>
      </c>
      <c r="AL25" s="9">
        <v>68990</v>
      </c>
    </row>
    <row r="26" spans="1:18" ht="15">
      <c r="A26" t="s">
        <v>160</v>
      </c>
      <c r="D26" s="12" t="s">
        <v>234</v>
      </c>
      <c r="G26" s="4" t="s">
        <v>235</v>
      </c>
      <c r="J26" s="9">
        <v>175700</v>
      </c>
      <c r="N26" s="9">
        <v>351400</v>
      </c>
      <c r="R26" s="9">
        <v>702800</v>
      </c>
    </row>
    <row r="27" spans="4:38" ht="15">
      <c r="D27" s="12" t="s">
        <v>234</v>
      </c>
      <c r="G27" s="4" t="s">
        <v>236</v>
      </c>
      <c r="V27" s="9">
        <v>7669</v>
      </c>
      <c r="Z27" s="9">
        <v>15338</v>
      </c>
      <c r="AD27" s="9">
        <v>30676</v>
      </c>
      <c r="AL27" s="9">
        <v>449557</v>
      </c>
    </row>
    <row r="28" spans="4:38" ht="15">
      <c r="D28" s="12" t="s">
        <v>234</v>
      </c>
      <c r="G28" s="4" t="s">
        <v>237</v>
      </c>
      <c r="AH28" s="9">
        <v>10226</v>
      </c>
      <c r="AL28" s="9">
        <v>291339</v>
      </c>
    </row>
    <row r="29" spans="4:7" ht="15">
      <c r="D29" s="12" t="s">
        <v>238</v>
      </c>
      <c r="G29" s="4" t="s">
        <v>239</v>
      </c>
    </row>
  </sheetData>
  <sheetProtection selectLockedCells="1" selectUnlockedCells="1"/>
  <mergeCells count="17">
    <mergeCell ref="A2:F2"/>
    <mergeCell ref="C4:D4"/>
    <mergeCell ref="I4:R4"/>
    <mergeCell ref="U4:AD4"/>
    <mergeCell ref="AG4:AH4"/>
    <mergeCell ref="AK4:AL4"/>
    <mergeCell ref="C5:D5"/>
    <mergeCell ref="I5:J5"/>
    <mergeCell ref="M5:N5"/>
    <mergeCell ref="Q5:R5"/>
    <mergeCell ref="U5:V5"/>
    <mergeCell ref="Y5:Z5"/>
    <mergeCell ref="AC5:AD5"/>
    <mergeCell ref="I6:J6"/>
    <mergeCell ref="M6:N6"/>
    <mergeCell ref="Q6:R6"/>
    <mergeCell ref="AK7:AL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N34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4" spans="3:40" ht="15">
      <c r="C4" s="10" t="s">
        <v>241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S4" s="10" t="s">
        <v>242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3:40" ht="39.75" customHeight="1">
      <c r="C5" s="7"/>
      <c r="D5" s="7"/>
      <c r="G5" s="15" t="s">
        <v>243</v>
      </c>
      <c r="H5" s="15"/>
      <c r="K5" s="7"/>
      <c r="L5" s="7"/>
      <c r="O5" s="7"/>
      <c r="P5" s="7"/>
      <c r="S5" s="15" t="s">
        <v>244</v>
      </c>
      <c r="T5" s="15"/>
      <c r="U5" s="15"/>
      <c r="V5" s="15"/>
      <c r="W5" s="15"/>
      <c r="X5" s="15"/>
      <c r="Y5" s="15"/>
      <c r="Z5" s="15"/>
      <c r="AA5" s="15"/>
      <c r="AB5" s="15"/>
      <c r="AE5" s="15" t="s">
        <v>245</v>
      </c>
      <c r="AF5" s="15"/>
      <c r="AG5" s="15"/>
      <c r="AH5" s="15"/>
      <c r="AI5" s="15"/>
      <c r="AJ5" s="15"/>
      <c r="AK5" s="15"/>
      <c r="AL5" s="15"/>
      <c r="AM5" s="15"/>
      <c r="AN5" s="15"/>
    </row>
    <row r="6" spans="1:40" ht="39.75" customHeight="1">
      <c r="A6" s="6" t="s">
        <v>99</v>
      </c>
      <c r="C6" s="15" t="s">
        <v>246</v>
      </c>
      <c r="D6" s="15"/>
      <c r="K6" s="15" t="s">
        <v>247</v>
      </c>
      <c r="L6" s="15"/>
      <c r="O6" s="15" t="s">
        <v>248</v>
      </c>
      <c r="P6" s="15"/>
      <c r="S6" s="10" t="s">
        <v>249</v>
      </c>
      <c r="T6" s="10"/>
      <c r="W6" s="15" t="s">
        <v>250</v>
      </c>
      <c r="X6" s="15"/>
      <c r="AA6" s="15" t="s">
        <v>251</v>
      </c>
      <c r="AB6" s="15"/>
      <c r="AE6" s="15" t="s">
        <v>252</v>
      </c>
      <c r="AF6" s="15"/>
      <c r="AI6" s="15" t="s">
        <v>253</v>
      </c>
      <c r="AJ6" s="15"/>
      <c r="AM6" s="15" t="s">
        <v>254</v>
      </c>
      <c r="AN6" s="15"/>
    </row>
    <row r="7" spans="1:32" ht="15">
      <c r="A7" t="s">
        <v>133</v>
      </c>
      <c r="T7" s="12" t="s">
        <v>255</v>
      </c>
      <c r="AF7" s="12" t="s">
        <v>256</v>
      </c>
    </row>
    <row r="8" spans="20:40" ht="15">
      <c r="T8" s="12" t="s">
        <v>257</v>
      </c>
      <c r="X8" s="9">
        <v>6265</v>
      </c>
      <c r="AB8" s="9">
        <v>163955</v>
      </c>
      <c r="AF8" s="12" t="s">
        <v>258</v>
      </c>
      <c r="AJ8" s="9">
        <v>38813</v>
      </c>
      <c r="AN8" s="9">
        <v>1015736</v>
      </c>
    </row>
    <row r="9" spans="20:40" ht="15">
      <c r="T9" s="12" t="s">
        <v>259</v>
      </c>
      <c r="X9" s="9">
        <v>15170</v>
      </c>
      <c r="AB9" s="9">
        <v>396999</v>
      </c>
      <c r="AF9" s="12" t="s">
        <v>260</v>
      </c>
      <c r="AJ9" s="9">
        <v>89952</v>
      </c>
      <c r="AN9" s="9">
        <v>2354044</v>
      </c>
    </row>
    <row r="10" spans="20:28" ht="15">
      <c r="T10" s="12" t="s">
        <v>261</v>
      </c>
      <c r="X10" s="9">
        <v>25876</v>
      </c>
      <c r="AB10" s="9">
        <v>677175</v>
      </c>
    </row>
    <row r="11" spans="20:28" ht="15">
      <c r="T11" s="12" t="s">
        <v>234</v>
      </c>
      <c r="X11" s="9">
        <v>59968</v>
      </c>
      <c r="AB11" s="9">
        <v>1569363</v>
      </c>
    </row>
    <row r="12" spans="1:40" ht="15">
      <c r="A12" t="s">
        <v>49</v>
      </c>
      <c r="L12" s="7"/>
      <c r="M12" s="7"/>
      <c r="N12" s="7"/>
      <c r="O12" s="7"/>
      <c r="P12" s="7"/>
      <c r="X12" s="5">
        <v>107279</v>
      </c>
      <c r="AB12" s="9">
        <v>2807491</v>
      </c>
      <c r="AJ12" s="9">
        <v>128765</v>
      </c>
      <c r="AN12" s="9">
        <v>3369780</v>
      </c>
    </row>
    <row r="13" spans="1:32" ht="15">
      <c r="A13" t="s">
        <v>147</v>
      </c>
      <c r="T13" s="12" t="s">
        <v>262</v>
      </c>
      <c r="AF13" s="12" t="s">
        <v>263</v>
      </c>
    </row>
    <row r="14" spans="20:40" ht="15">
      <c r="T14" s="12" t="s">
        <v>257</v>
      </c>
      <c r="X14" s="9">
        <v>419</v>
      </c>
      <c r="AB14" s="9">
        <v>10965</v>
      </c>
      <c r="AF14" s="12" t="s">
        <v>258</v>
      </c>
      <c r="AJ14" s="9">
        <v>1950</v>
      </c>
      <c r="AN14" s="9">
        <v>51032</v>
      </c>
    </row>
    <row r="15" spans="20:40" ht="15">
      <c r="T15" s="12" t="s">
        <v>261</v>
      </c>
      <c r="X15" s="9">
        <v>1300</v>
      </c>
      <c r="AB15" s="9">
        <v>34021</v>
      </c>
      <c r="AF15" s="12" t="s">
        <v>260</v>
      </c>
      <c r="AJ15" s="9">
        <v>4889</v>
      </c>
      <c r="AN15" s="9">
        <v>127945</v>
      </c>
    </row>
    <row r="16" spans="12:28" ht="15">
      <c r="L16" s="7"/>
      <c r="M16" s="7"/>
      <c r="N16" s="7"/>
      <c r="O16" s="7"/>
      <c r="P16" s="7"/>
      <c r="T16" s="12" t="s">
        <v>234</v>
      </c>
      <c r="X16" s="9">
        <v>3259</v>
      </c>
      <c r="AB16" s="9">
        <v>85288</v>
      </c>
    </row>
    <row r="17" spans="1:40" ht="15">
      <c r="A17" t="s">
        <v>49</v>
      </c>
      <c r="L17" s="7"/>
      <c r="M17" s="7"/>
      <c r="N17" s="7"/>
      <c r="O17" s="7"/>
      <c r="P17" s="7"/>
      <c r="X17" s="9">
        <v>4978</v>
      </c>
      <c r="AB17" s="9">
        <v>130274</v>
      </c>
      <c r="AJ17" s="9">
        <v>6839</v>
      </c>
      <c r="AN17" s="9">
        <v>178977</v>
      </c>
    </row>
    <row r="18" spans="1:32" ht="15">
      <c r="A18" t="s">
        <v>264</v>
      </c>
      <c r="L18" s="7"/>
      <c r="M18" s="7"/>
      <c r="N18" s="7"/>
      <c r="O18" s="7"/>
      <c r="P18" s="7"/>
      <c r="T18" s="12" t="s">
        <v>262</v>
      </c>
      <c r="AF18" s="12" t="s">
        <v>263</v>
      </c>
    </row>
    <row r="19" spans="1:40" ht="15">
      <c r="A19" t="s">
        <v>49</v>
      </c>
      <c r="L19" s="7"/>
      <c r="M19" s="7"/>
      <c r="N19" s="7"/>
      <c r="O19" s="7"/>
      <c r="P19" s="7"/>
      <c r="X19" s="5">
        <v>0</v>
      </c>
      <c r="AB19" s="9">
        <v>0</v>
      </c>
      <c r="AJ19" s="9">
        <v>0</v>
      </c>
      <c r="AN19" s="9">
        <v>0</v>
      </c>
    </row>
    <row r="20" spans="1:32" ht="15">
      <c r="A20" t="s">
        <v>265</v>
      </c>
      <c r="L20" s="7"/>
      <c r="M20" s="7"/>
      <c r="N20" s="7"/>
      <c r="O20" s="7"/>
      <c r="P20" s="7"/>
      <c r="T20" s="12" t="s">
        <v>262</v>
      </c>
      <c r="AF20" s="12" t="s">
        <v>263</v>
      </c>
    </row>
    <row r="21" spans="12:40" ht="15">
      <c r="L21" s="7"/>
      <c r="M21" s="7"/>
      <c r="N21" s="7"/>
      <c r="O21" s="7"/>
      <c r="P21" s="7"/>
      <c r="T21" s="12" t="s">
        <v>257</v>
      </c>
      <c r="X21" s="9">
        <v>4100</v>
      </c>
      <c r="AB21" s="9">
        <v>107297</v>
      </c>
      <c r="AF21" s="12" t="s">
        <v>258</v>
      </c>
      <c r="AJ21" s="9">
        <v>9565</v>
      </c>
      <c r="AN21" s="9">
        <v>250316</v>
      </c>
    </row>
    <row r="22" spans="12:40" ht="15">
      <c r="L22" s="7"/>
      <c r="M22" s="7"/>
      <c r="N22" s="7"/>
      <c r="O22" s="7"/>
      <c r="P22" s="7"/>
      <c r="T22" s="12" t="s">
        <v>261</v>
      </c>
      <c r="X22" s="9">
        <v>9044</v>
      </c>
      <c r="AB22" s="9">
        <v>236681</v>
      </c>
      <c r="AF22" s="12" t="s">
        <v>260</v>
      </c>
      <c r="AJ22" s="9">
        <v>19555</v>
      </c>
      <c r="AN22" s="9">
        <v>511754</v>
      </c>
    </row>
    <row r="23" spans="12:28" ht="15">
      <c r="L23" s="7"/>
      <c r="M23" s="7"/>
      <c r="N23" s="7"/>
      <c r="O23" s="7"/>
      <c r="P23" s="7"/>
      <c r="T23" s="12" t="s">
        <v>234</v>
      </c>
      <c r="X23" s="9">
        <v>17037</v>
      </c>
      <c r="AB23" s="9">
        <v>445858</v>
      </c>
    </row>
    <row r="24" spans="1:40" ht="15">
      <c r="A24" t="s">
        <v>49</v>
      </c>
      <c r="L24" s="7"/>
      <c r="M24" s="7"/>
      <c r="N24" s="7"/>
      <c r="O24" s="7"/>
      <c r="P24" s="7"/>
      <c r="X24" s="9">
        <v>30181</v>
      </c>
      <c r="AB24" s="9">
        <v>789837</v>
      </c>
      <c r="AJ24" s="9">
        <v>29120</v>
      </c>
      <c r="AN24" s="9">
        <v>762070</v>
      </c>
    </row>
    <row r="25" spans="1:32" ht="15">
      <c r="A25" t="s">
        <v>156</v>
      </c>
      <c r="T25" s="12" t="s">
        <v>262</v>
      </c>
      <c r="X25" s="7"/>
      <c r="Y25" s="7"/>
      <c r="Z25" s="7"/>
      <c r="AA25" s="7"/>
      <c r="AB25" s="7"/>
      <c r="AF25" s="12" t="s">
        <v>263</v>
      </c>
    </row>
    <row r="26" spans="12:40" ht="15">
      <c r="L26" s="7"/>
      <c r="M26" s="7"/>
      <c r="N26" s="7"/>
      <c r="O26" s="7"/>
      <c r="P26" s="7"/>
      <c r="T26" s="12" t="s">
        <v>257</v>
      </c>
      <c r="X26" s="9">
        <v>907</v>
      </c>
      <c r="AB26" s="9">
        <v>23736</v>
      </c>
      <c r="AF26" s="12" t="s">
        <v>258</v>
      </c>
      <c r="AJ26" s="9">
        <v>9097</v>
      </c>
      <c r="AN26" s="9">
        <v>238068</v>
      </c>
    </row>
    <row r="27" spans="12:40" ht="15">
      <c r="L27" s="7"/>
      <c r="M27" s="7"/>
      <c r="N27" s="7"/>
      <c r="O27" s="7"/>
      <c r="P27" s="7"/>
      <c r="T27" s="12" t="s">
        <v>261</v>
      </c>
      <c r="X27" s="9">
        <v>6065</v>
      </c>
      <c r="AB27" s="9">
        <v>158721</v>
      </c>
      <c r="AF27" s="12" t="s">
        <v>260</v>
      </c>
      <c r="AJ27" s="9">
        <v>19555</v>
      </c>
      <c r="AN27" s="9">
        <v>511754</v>
      </c>
    </row>
    <row r="28" spans="12:28" ht="15">
      <c r="L28" s="7"/>
      <c r="M28" s="7"/>
      <c r="N28" s="7"/>
      <c r="O28" s="7"/>
      <c r="P28" s="7"/>
      <c r="T28" s="12" t="s">
        <v>234</v>
      </c>
      <c r="X28" s="9">
        <v>13037</v>
      </c>
      <c r="AB28" s="9">
        <v>341178</v>
      </c>
    </row>
    <row r="29" spans="1:40" ht="15">
      <c r="A29" t="s">
        <v>49</v>
      </c>
      <c r="L29" s="7"/>
      <c r="M29" s="7"/>
      <c r="N29" s="7"/>
      <c r="O29" s="7"/>
      <c r="P29" s="7"/>
      <c r="X29" s="9">
        <v>20009</v>
      </c>
      <c r="AB29" s="9">
        <v>523636</v>
      </c>
      <c r="AJ29" s="9">
        <v>28652</v>
      </c>
      <c r="AN29" s="9">
        <v>749822</v>
      </c>
    </row>
    <row r="30" spans="1:32" ht="15">
      <c r="A30" t="s">
        <v>160</v>
      </c>
      <c r="D30" s="12" t="s">
        <v>266</v>
      </c>
      <c r="H30" s="9">
        <v>45587</v>
      </c>
      <c r="L30" s="28">
        <v>36.33</v>
      </c>
      <c r="P30" s="12" t="s">
        <v>267</v>
      </c>
      <c r="T30" s="12" t="s">
        <v>262</v>
      </c>
      <c r="AF30" s="12" t="s">
        <v>263</v>
      </c>
    </row>
    <row r="31" spans="12:40" ht="15">
      <c r="L31" s="7"/>
      <c r="M31" s="7"/>
      <c r="N31" s="7"/>
      <c r="O31" s="7"/>
      <c r="P31" s="7"/>
      <c r="T31" s="12" t="s">
        <v>257</v>
      </c>
      <c r="X31" s="9">
        <v>2055</v>
      </c>
      <c r="AB31" s="9">
        <v>53779</v>
      </c>
      <c r="AF31" s="12" t="s">
        <v>258</v>
      </c>
      <c r="AJ31" s="9">
        <v>7496</v>
      </c>
      <c r="AN31" s="9">
        <v>196170</v>
      </c>
    </row>
    <row r="32" spans="12:40" ht="15">
      <c r="L32" s="7"/>
      <c r="M32" s="7"/>
      <c r="N32" s="7"/>
      <c r="O32" s="7"/>
      <c r="P32" s="7"/>
      <c r="T32" s="12" t="s">
        <v>261</v>
      </c>
      <c r="X32" s="9">
        <v>4998</v>
      </c>
      <c r="AB32" s="9">
        <v>130798</v>
      </c>
      <c r="AF32" s="12" t="s">
        <v>260</v>
      </c>
      <c r="AJ32" s="9">
        <v>15338</v>
      </c>
      <c r="AN32" s="9">
        <v>401395</v>
      </c>
    </row>
    <row r="33" spans="12:28" ht="15">
      <c r="L33" s="7"/>
      <c r="M33" s="7"/>
      <c r="N33" s="7"/>
      <c r="O33" s="7"/>
      <c r="P33" s="7"/>
      <c r="T33" s="12" t="s">
        <v>234</v>
      </c>
      <c r="X33" s="9">
        <v>10226</v>
      </c>
      <c r="AB33" s="9">
        <v>267614</v>
      </c>
    </row>
    <row r="34" spans="1:40" ht="15">
      <c r="A34" t="s">
        <v>49</v>
      </c>
      <c r="H34" s="9">
        <v>45587</v>
      </c>
      <c r="L34" s="7"/>
      <c r="M34" s="7"/>
      <c r="N34" s="7"/>
      <c r="O34" s="7"/>
      <c r="P34" s="7"/>
      <c r="X34" s="9">
        <v>17279</v>
      </c>
      <c r="AB34" s="9">
        <v>452191</v>
      </c>
      <c r="AJ34" s="9">
        <v>22834</v>
      </c>
      <c r="AN34" s="9">
        <v>597565</v>
      </c>
    </row>
  </sheetData>
  <sheetProtection selectLockedCells="1" selectUnlockedCells="1"/>
  <mergeCells count="37">
    <mergeCell ref="A2:F2"/>
    <mergeCell ref="C4:P4"/>
    <mergeCell ref="S4:AN4"/>
    <mergeCell ref="C5:D5"/>
    <mergeCell ref="G5:H5"/>
    <mergeCell ref="K5:L5"/>
    <mergeCell ref="O5:P5"/>
    <mergeCell ref="S5:AB5"/>
    <mergeCell ref="AE5:AN5"/>
    <mergeCell ref="C6:D6"/>
    <mergeCell ref="K6:L6"/>
    <mergeCell ref="O6:P6"/>
    <mergeCell ref="S6:T6"/>
    <mergeCell ref="W6:X6"/>
    <mergeCell ref="AA6:AB6"/>
    <mergeCell ref="AE6:AF6"/>
    <mergeCell ref="AI6:AJ6"/>
    <mergeCell ref="AM6:AN6"/>
    <mergeCell ref="L12:P12"/>
    <mergeCell ref="L16:P16"/>
    <mergeCell ref="L17:P17"/>
    <mergeCell ref="L18:P18"/>
    <mergeCell ref="L19:P19"/>
    <mergeCell ref="L20:P20"/>
    <mergeCell ref="L21:P21"/>
    <mergeCell ref="L22:P22"/>
    <mergeCell ref="L23:P23"/>
    <mergeCell ref="L24:P24"/>
    <mergeCell ref="X25:AB25"/>
    <mergeCell ref="L26:P26"/>
    <mergeCell ref="L27:P27"/>
    <mergeCell ref="L28:P28"/>
    <mergeCell ref="L29:P29"/>
    <mergeCell ref="L31:P31"/>
    <mergeCell ref="L32:P32"/>
    <mergeCell ref="L33:P33"/>
    <mergeCell ref="L34:P3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4" spans="3:8" ht="15">
      <c r="C4" s="10" t="s">
        <v>242</v>
      </c>
      <c r="D4" s="10"/>
      <c r="E4" s="10"/>
      <c r="F4" s="10"/>
      <c r="G4" s="10"/>
      <c r="H4" s="10"/>
    </row>
    <row r="5" spans="1:8" ht="39.75" customHeight="1">
      <c r="A5" s="6" t="s">
        <v>99</v>
      </c>
      <c r="C5" s="10" t="s">
        <v>269</v>
      </c>
      <c r="D5" s="10"/>
      <c r="G5" s="15" t="s">
        <v>270</v>
      </c>
      <c r="H5" s="15"/>
    </row>
    <row r="6" spans="1:8" ht="15">
      <c r="A6" t="s">
        <v>133</v>
      </c>
      <c r="D6" s="9">
        <v>31876</v>
      </c>
      <c r="G6" s="8">
        <v>1075144</v>
      </c>
      <c r="H6" s="8"/>
    </row>
    <row r="7" spans="1:8" ht="15">
      <c r="A7" t="s">
        <v>147</v>
      </c>
      <c r="D7" s="9">
        <v>1457</v>
      </c>
      <c r="H7" s="9">
        <v>49662</v>
      </c>
    </row>
    <row r="8" spans="1:8" ht="15">
      <c r="A8" t="s">
        <v>204</v>
      </c>
      <c r="D8" s="9">
        <v>11633</v>
      </c>
      <c r="H8" s="9">
        <v>396293</v>
      </c>
    </row>
    <row r="9" spans="1:8" ht="15">
      <c r="A9" t="s">
        <v>151</v>
      </c>
      <c r="D9" s="9">
        <v>12523</v>
      </c>
      <c r="H9" s="9">
        <v>424752</v>
      </c>
    </row>
    <row r="10" spans="1:8" ht="15">
      <c r="A10" t="s">
        <v>156</v>
      </c>
      <c r="D10" s="9">
        <v>4918</v>
      </c>
      <c r="H10" s="9">
        <v>166609</v>
      </c>
    </row>
    <row r="11" spans="1:8" ht="15">
      <c r="A11" t="s">
        <v>160</v>
      </c>
      <c r="D11" s="9">
        <v>6462</v>
      </c>
      <c r="H11" s="9">
        <v>220135</v>
      </c>
    </row>
  </sheetData>
  <sheetProtection selectLockedCells="1" selectUnlockedCells="1"/>
  <mergeCells count="5">
    <mergeCell ref="A2:F2"/>
    <mergeCell ref="C4:H4"/>
    <mergeCell ref="C5:D5"/>
    <mergeCell ref="G5:H5"/>
    <mergeCell ref="G6:H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O23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4" spans="1:40" ht="39.75" customHeight="1">
      <c r="A4" s="6" t="s">
        <v>99</v>
      </c>
      <c r="C4" s="15" t="s">
        <v>272</v>
      </c>
      <c r="D4" s="15"/>
      <c r="G4" s="15" t="s">
        <v>273</v>
      </c>
      <c r="H4" s="15"/>
      <c r="K4" s="7"/>
      <c r="L4" s="7"/>
      <c r="O4" s="15" t="s">
        <v>274</v>
      </c>
      <c r="P4" s="15"/>
      <c r="S4" s="7"/>
      <c r="T4" s="7"/>
      <c r="W4" s="10" t="s">
        <v>275</v>
      </c>
      <c r="X4" s="10"/>
      <c r="AA4" s="7"/>
      <c r="AB4" s="7"/>
      <c r="AE4" s="15" t="s">
        <v>276</v>
      </c>
      <c r="AF4" s="15"/>
      <c r="AI4" s="7"/>
      <c r="AJ4" s="7"/>
      <c r="AM4" s="15" t="s">
        <v>277</v>
      </c>
      <c r="AN4" s="15"/>
    </row>
    <row r="5" spans="1:40" ht="15">
      <c r="A5" t="s">
        <v>133</v>
      </c>
      <c r="D5" s="12" t="s">
        <v>278</v>
      </c>
      <c r="G5" s="8">
        <v>240215</v>
      </c>
      <c r="H5" s="8"/>
      <c r="O5" s="8">
        <v>271425</v>
      </c>
      <c r="P5" s="8"/>
      <c r="W5" s="8">
        <v>146277</v>
      </c>
      <c r="X5" s="8"/>
      <c r="AM5" s="8">
        <v>4025562</v>
      </c>
      <c r="AN5" s="8"/>
    </row>
    <row r="6" spans="4:40" ht="15">
      <c r="D6" s="12" t="s">
        <v>239</v>
      </c>
      <c r="H6" s="9">
        <v>936880</v>
      </c>
      <c r="P6" s="9">
        <v>234220</v>
      </c>
      <c r="X6" s="29">
        <v>-123022</v>
      </c>
      <c r="AE6" s="8">
        <v>433883</v>
      </c>
      <c r="AF6" s="8"/>
      <c r="AN6" s="9">
        <v>3814408</v>
      </c>
    </row>
    <row r="7" spans="1:41" ht="15">
      <c r="A7" t="s">
        <v>49</v>
      </c>
      <c r="G7" s="6"/>
      <c r="H7" s="30">
        <v>1177095</v>
      </c>
      <c r="I7" s="6"/>
      <c r="O7" s="6"/>
      <c r="P7" s="30">
        <v>505645</v>
      </c>
      <c r="Q7" s="6"/>
      <c r="W7" s="6"/>
      <c r="X7" s="30">
        <v>23255</v>
      </c>
      <c r="Y7" s="6"/>
      <c r="AE7" s="6"/>
      <c r="AF7" s="30">
        <v>433883</v>
      </c>
      <c r="AG7" s="6"/>
      <c r="AM7" s="6"/>
      <c r="AN7" s="30">
        <v>7839970</v>
      </c>
      <c r="AO7" s="6"/>
    </row>
    <row r="8" spans="1:40" ht="15">
      <c r="A8" t="s">
        <v>147</v>
      </c>
      <c r="D8" s="12" t="s">
        <v>278</v>
      </c>
      <c r="H8" s="9">
        <v>69415</v>
      </c>
      <c r="P8" s="9">
        <v>73295</v>
      </c>
      <c r="X8" s="9">
        <v>30836</v>
      </c>
      <c r="AN8" s="9">
        <v>930865</v>
      </c>
    </row>
    <row r="9" spans="4:40" ht="15">
      <c r="D9" s="12" t="s">
        <v>239</v>
      </c>
      <c r="H9" s="9">
        <v>137394</v>
      </c>
      <c r="P9" s="9">
        <v>34349</v>
      </c>
      <c r="X9" s="29">
        <v>-17661</v>
      </c>
      <c r="AF9" s="9">
        <v>105187</v>
      </c>
      <c r="AN9" s="9">
        <v>273764</v>
      </c>
    </row>
    <row r="10" spans="1:41" ht="15">
      <c r="A10" t="s">
        <v>49</v>
      </c>
      <c r="G10" s="6"/>
      <c r="H10" s="30">
        <v>206809</v>
      </c>
      <c r="I10" s="6"/>
      <c r="O10" s="6"/>
      <c r="P10" s="30">
        <v>107644</v>
      </c>
      <c r="Q10" s="6"/>
      <c r="W10" s="6"/>
      <c r="X10" s="30">
        <v>13175</v>
      </c>
      <c r="Y10" s="6"/>
      <c r="AE10" s="6"/>
      <c r="AF10" s="30">
        <v>105187</v>
      </c>
      <c r="AG10" s="6"/>
      <c r="AM10" s="6"/>
      <c r="AN10" s="30">
        <v>1204629</v>
      </c>
      <c r="AO10" s="6"/>
    </row>
    <row r="11" spans="1:40" ht="15">
      <c r="A11" t="s">
        <v>204</v>
      </c>
      <c r="D11" s="12" t="s">
        <v>278</v>
      </c>
      <c r="H11" s="9">
        <v>27873</v>
      </c>
      <c r="P11" s="9">
        <v>4920</v>
      </c>
      <c r="X11" s="29">
        <v>-188696</v>
      </c>
      <c r="AN11" s="9">
        <v>473849</v>
      </c>
    </row>
    <row r="12" spans="4:40" ht="15">
      <c r="D12" s="12" t="s">
        <v>239</v>
      </c>
      <c r="H12" s="9">
        <v>29454</v>
      </c>
      <c r="P12" s="9">
        <v>7364</v>
      </c>
      <c r="X12" s="29">
        <v>-46586</v>
      </c>
      <c r="AN12" s="9">
        <v>311920</v>
      </c>
    </row>
    <row r="13" spans="1:41" ht="15">
      <c r="A13" t="s">
        <v>49</v>
      </c>
      <c r="G13" s="6"/>
      <c r="H13" s="30">
        <v>57327</v>
      </c>
      <c r="I13" s="6"/>
      <c r="O13" s="6"/>
      <c r="P13" s="30">
        <v>12284</v>
      </c>
      <c r="Q13" s="6"/>
      <c r="W13" s="6"/>
      <c r="X13" s="31">
        <v>-235282</v>
      </c>
      <c r="Y13" s="6"/>
      <c r="AM13" s="6"/>
      <c r="AN13" s="30">
        <v>785769</v>
      </c>
      <c r="AO13" s="6"/>
    </row>
    <row r="14" spans="1:40" ht="15">
      <c r="A14" t="s">
        <v>151</v>
      </c>
      <c r="D14" s="12" t="s">
        <v>278</v>
      </c>
      <c r="H14" s="9">
        <v>107427</v>
      </c>
      <c r="P14" s="9">
        <v>119330</v>
      </c>
      <c r="X14" s="9">
        <v>19916</v>
      </c>
      <c r="AN14" s="9">
        <v>1132565</v>
      </c>
    </row>
    <row r="15" spans="4:40" ht="15">
      <c r="D15" s="12" t="s">
        <v>239</v>
      </c>
      <c r="H15" s="9">
        <v>385494</v>
      </c>
      <c r="P15" s="9">
        <v>96373</v>
      </c>
      <c r="X15" s="9">
        <v>5019</v>
      </c>
      <c r="AF15" s="9">
        <v>70034</v>
      </c>
      <c r="AN15" s="9">
        <v>1151244</v>
      </c>
    </row>
    <row r="16" spans="1:41" ht="15">
      <c r="A16" t="s">
        <v>49</v>
      </c>
      <c r="G16" s="6"/>
      <c r="H16" s="30">
        <v>492921</v>
      </c>
      <c r="I16" s="6"/>
      <c r="O16" s="6"/>
      <c r="P16" s="30">
        <v>215703</v>
      </c>
      <c r="Q16" s="6"/>
      <c r="W16" s="6"/>
      <c r="X16" s="30">
        <v>24935</v>
      </c>
      <c r="Y16" s="6"/>
      <c r="AE16" s="6"/>
      <c r="AF16" s="30">
        <v>70034</v>
      </c>
      <c r="AG16" s="6"/>
      <c r="AM16" s="6"/>
      <c r="AN16" s="30">
        <v>2283809</v>
      </c>
      <c r="AO16" s="6"/>
    </row>
    <row r="17" spans="1:40" ht="15">
      <c r="A17" t="s">
        <v>156</v>
      </c>
      <c r="D17" s="12" t="s">
        <v>278</v>
      </c>
      <c r="H17" s="9">
        <v>64033</v>
      </c>
      <c r="P17" s="9">
        <v>82042</v>
      </c>
      <c r="X17" s="9">
        <v>27317</v>
      </c>
      <c r="AN17" s="9">
        <v>805583</v>
      </c>
    </row>
    <row r="18" spans="4:40" ht="15">
      <c r="D18" s="12" t="s">
        <v>239</v>
      </c>
      <c r="H18" s="9">
        <v>55192</v>
      </c>
      <c r="P18" s="9">
        <v>13798</v>
      </c>
      <c r="X18" s="29">
        <v>-19946</v>
      </c>
      <c r="AF18" s="9">
        <v>99402</v>
      </c>
      <c r="AN18" s="9">
        <v>216635</v>
      </c>
    </row>
    <row r="19" spans="1:41" ht="15">
      <c r="A19" t="s">
        <v>49</v>
      </c>
      <c r="G19" s="6"/>
      <c r="H19" s="30">
        <v>119225</v>
      </c>
      <c r="I19" s="6"/>
      <c r="O19" s="6"/>
      <c r="P19" s="30">
        <v>95840</v>
      </c>
      <c r="Q19" s="6"/>
      <c r="W19" s="6"/>
      <c r="X19" s="30">
        <v>7371</v>
      </c>
      <c r="Y19" s="6"/>
      <c r="AE19" s="6"/>
      <c r="AF19" s="30">
        <v>99402</v>
      </c>
      <c r="AG19" s="6"/>
      <c r="AM19" s="6"/>
      <c r="AN19" s="30">
        <v>1022218</v>
      </c>
      <c r="AO19" s="6"/>
    </row>
    <row r="20" spans="1:40" ht="15">
      <c r="A20" t="s">
        <v>160</v>
      </c>
      <c r="D20" s="12" t="s">
        <v>278</v>
      </c>
      <c r="H20" s="9">
        <v>46863</v>
      </c>
      <c r="P20" s="9">
        <v>65907</v>
      </c>
      <c r="X20" s="9">
        <v>50516</v>
      </c>
      <c r="AN20" s="9">
        <v>2491896</v>
      </c>
    </row>
    <row r="21" spans="4:40" ht="15">
      <c r="D21" s="12" t="s">
        <v>239</v>
      </c>
      <c r="X21" s="29">
        <v>-158716</v>
      </c>
      <c r="AF21" s="9">
        <v>345541</v>
      </c>
      <c r="AN21" s="9">
        <v>261360</v>
      </c>
    </row>
    <row r="22" spans="4:40" ht="15">
      <c r="D22" s="12" t="s">
        <v>279</v>
      </c>
      <c r="H22" s="9">
        <v>347753</v>
      </c>
      <c r="AN22" s="9">
        <v>347753</v>
      </c>
    </row>
    <row r="23" spans="1:41" ht="15">
      <c r="A23" t="s">
        <v>49</v>
      </c>
      <c r="G23" s="6"/>
      <c r="H23" s="30">
        <v>394616</v>
      </c>
      <c r="I23" s="6"/>
      <c r="O23" s="6"/>
      <c r="P23" s="30">
        <v>65097</v>
      </c>
      <c r="Q23" s="6"/>
      <c r="W23" s="6"/>
      <c r="X23" s="31">
        <v>-108200</v>
      </c>
      <c r="Y23" s="6"/>
      <c r="AE23" s="6"/>
      <c r="AF23" s="30">
        <v>345541</v>
      </c>
      <c r="AG23" s="6"/>
      <c r="AM23" s="6"/>
      <c r="AN23" s="30">
        <v>3101009</v>
      </c>
      <c r="AO23" s="6"/>
    </row>
  </sheetData>
  <sheetProtection selectLockedCells="1" selectUnlockedCells="1"/>
  <mergeCells count="16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G5:H5"/>
    <mergeCell ref="O5:P5"/>
    <mergeCell ref="W5:X5"/>
    <mergeCell ref="AM5:AN5"/>
    <mergeCell ref="AE6:AF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3:32" ht="39.75" customHeight="1">
      <c r="C4" s="7"/>
      <c r="D4" s="7"/>
      <c r="G4" s="7"/>
      <c r="H4" s="7"/>
      <c r="K4" s="7"/>
      <c r="L4" s="7"/>
      <c r="O4" s="7"/>
      <c r="P4" s="7"/>
      <c r="S4" s="27" t="s">
        <v>281</v>
      </c>
      <c r="T4" s="27"/>
      <c r="U4" s="27"/>
      <c r="V4" s="27"/>
      <c r="W4" s="27"/>
      <c r="X4" s="27"/>
      <c r="AA4" s="7"/>
      <c r="AB4" s="7"/>
      <c r="AE4" s="27" t="s">
        <v>282</v>
      </c>
      <c r="AF4" s="27"/>
    </row>
    <row r="5" spans="1:32" ht="39.75" customHeight="1">
      <c r="A5" s="6" t="s">
        <v>73</v>
      </c>
      <c r="C5" s="27" t="s">
        <v>283</v>
      </c>
      <c r="D5" s="27"/>
      <c r="G5" s="27" t="s">
        <v>284</v>
      </c>
      <c r="H5" s="27"/>
      <c r="K5" s="27" t="s">
        <v>285</v>
      </c>
      <c r="L5" s="27"/>
      <c r="O5" s="27" t="s">
        <v>286</v>
      </c>
      <c r="P5" s="27"/>
      <c r="S5" s="1" t="s">
        <v>287</v>
      </c>
      <c r="T5" s="1"/>
      <c r="W5" s="27" t="s">
        <v>288</v>
      </c>
      <c r="X5" s="27"/>
      <c r="AA5" s="1" t="s">
        <v>289</v>
      </c>
      <c r="AB5" s="1"/>
      <c r="AE5" s="27" t="s">
        <v>290</v>
      </c>
      <c r="AF5" s="27"/>
    </row>
    <row r="6" spans="1:32" ht="15">
      <c r="A6">
        <v>2023</v>
      </c>
      <c r="C6" s="32">
        <v>7347194</v>
      </c>
      <c r="D6" s="32"/>
      <c r="G6" s="32">
        <v>3415881</v>
      </c>
      <c r="H6" s="32"/>
      <c r="K6" s="32">
        <v>1900393</v>
      </c>
      <c r="L6" s="32"/>
      <c r="O6" s="32">
        <v>972427</v>
      </c>
      <c r="P6" s="32"/>
      <c r="S6" s="32">
        <v>62</v>
      </c>
      <c r="T6" s="32"/>
      <c r="W6" s="32">
        <v>173</v>
      </c>
      <c r="X6" s="32"/>
      <c r="AA6" s="33">
        <v>-136.8</v>
      </c>
      <c r="AB6" s="33"/>
      <c r="AE6" s="34">
        <v>506.2</v>
      </c>
      <c r="AF6" s="34"/>
    </row>
    <row r="7" spans="1:32" ht="15">
      <c r="A7">
        <v>2022</v>
      </c>
      <c r="D7" s="35">
        <v>7647818</v>
      </c>
      <c r="H7" s="35">
        <v>3585037</v>
      </c>
      <c r="L7" s="35">
        <v>2453626</v>
      </c>
      <c r="P7" s="36">
        <v>-18149</v>
      </c>
      <c r="T7" s="35">
        <v>72</v>
      </c>
      <c r="X7" s="35">
        <v>147</v>
      </c>
      <c r="AB7" s="37">
        <v>309.9</v>
      </c>
      <c r="AF7" s="37">
        <v>656.6</v>
      </c>
    </row>
    <row r="8" spans="1:32" ht="15">
      <c r="A8">
        <v>2021</v>
      </c>
      <c r="D8" s="35">
        <v>9210966</v>
      </c>
      <c r="H8" s="35">
        <v>7022205</v>
      </c>
      <c r="L8" s="35">
        <v>2716052</v>
      </c>
      <c r="P8" s="35">
        <v>1955550</v>
      </c>
      <c r="T8" s="35">
        <v>88</v>
      </c>
      <c r="X8" s="35">
        <v>172</v>
      </c>
      <c r="AB8" s="37">
        <v>402.6</v>
      </c>
      <c r="AF8" s="37">
        <v>747.8</v>
      </c>
    </row>
    <row r="9" spans="1:32" ht="15">
      <c r="A9">
        <v>2020</v>
      </c>
      <c r="D9" s="35">
        <v>8742815</v>
      </c>
      <c r="H9" s="35">
        <v>4830971</v>
      </c>
      <c r="L9" s="35">
        <v>2486174</v>
      </c>
      <c r="P9" s="35">
        <v>1904185</v>
      </c>
      <c r="T9" s="35">
        <v>91</v>
      </c>
      <c r="X9" s="35">
        <v>125</v>
      </c>
      <c r="AB9" s="37">
        <v>253.1</v>
      </c>
      <c r="AF9" s="37">
        <v>654.3</v>
      </c>
    </row>
  </sheetData>
  <sheetProtection selectLockedCells="1" selectUnlockedCells="1"/>
  <mergeCells count="24">
    <mergeCell ref="A2:F2"/>
    <mergeCell ref="C4:D4"/>
    <mergeCell ref="G4:H4"/>
    <mergeCell ref="K4:L4"/>
    <mergeCell ref="O4:P4"/>
    <mergeCell ref="S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66</v>
      </c>
      <c r="D2" s="1"/>
      <c r="E2" s="1"/>
      <c r="F2" s="1"/>
      <c r="G2" s="1"/>
      <c r="H2" s="1"/>
    </row>
    <row r="3" spans="3:8" ht="15">
      <c r="C3" s="1" t="s">
        <v>291</v>
      </c>
      <c r="D3" s="1"/>
      <c r="G3" s="1" t="s">
        <v>292</v>
      </c>
      <c r="H3" s="1"/>
    </row>
    <row r="4" spans="1:8" ht="15">
      <c r="A4" t="s">
        <v>293</v>
      </c>
      <c r="C4" s="32">
        <v>7347194</v>
      </c>
      <c r="D4" s="32"/>
      <c r="G4" s="32">
        <v>1900393</v>
      </c>
      <c r="H4" s="32"/>
    </row>
    <row r="5" spans="1:8" ht="15">
      <c r="A5" s="6" t="s">
        <v>294</v>
      </c>
      <c r="C5" s="7"/>
      <c r="D5" s="7"/>
      <c r="G5" s="7"/>
      <c r="H5" s="7"/>
    </row>
    <row r="6" spans="1:8" ht="15">
      <c r="A6" t="s">
        <v>295</v>
      </c>
      <c r="D6" s="35">
        <v>0</v>
      </c>
      <c r="H6" s="36">
        <v>-3782</v>
      </c>
    </row>
    <row r="7" spans="1:8" ht="15">
      <c r="A7" t="s">
        <v>296</v>
      </c>
      <c r="D7" s="35">
        <v>0</v>
      </c>
      <c r="H7" s="35">
        <v>0</v>
      </c>
    </row>
    <row r="8" spans="1:8" ht="15">
      <c r="A8" t="s">
        <v>297</v>
      </c>
      <c r="D8" s="36">
        <v>-4344981</v>
      </c>
      <c r="H8" s="36">
        <v>-860424</v>
      </c>
    </row>
    <row r="9" spans="1:8" ht="15">
      <c r="A9" t="s">
        <v>298</v>
      </c>
      <c r="D9" s="35">
        <v>2082651</v>
      </c>
      <c r="H9" s="35">
        <v>422434</v>
      </c>
    </row>
    <row r="10" spans="1:8" ht="15">
      <c r="A10" t="s">
        <v>299</v>
      </c>
      <c r="D10" s="36">
        <v>-1331939</v>
      </c>
      <c r="H10" s="36">
        <v>-341971</v>
      </c>
    </row>
    <row r="11" spans="1:8" ht="15">
      <c r="A11" t="s">
        <v>300</v>
      </c>
      <c r="D11" s="36">
        <v>-337044</v>
      </c>
      <c r="H11" s="36">
        <v>-144223</v>
      </c>
    </row>
    <row r="12" spans="1:8" ht="15">
      <c r="A12" t="s">
        <v>301</v>
      </c>
      <c r="D12" s="35">
        <v>3415881</v>
      </c>
      <c r="H12" s="35">
        <v>972427</v>
      </c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5:D5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4" spans="1:24" ht="39.75" customHeight="1">
      <c r="A4" s="6" t="s">
        <v>99</v>
      </c>
      <c r="C4" s="15" t="s">
        <v>303</v>
      </c>
      <c r="D4" s="15"/>
      <c r="G4" s="15" t="s">
        <v>304</v>
      </c>
      <c r="H4" s="15"/>
      <c r="K4" s="10" t="s">
        <v>305</v>
      </c>
      <c r="L4" s="10"/>
      <c r="O4" s="15" t="s">
        <v>306</v>
      </c>
      <c r="P4" s="15"/>
      <c r="S4" s="10" t="s">
        <v>307</v>
      </c>
      <c r="T4" s="10"/>
      <c r="W4" s="10" t="s">
        <v>49</v>
      </c>
      <c r="X4" s="10"/>
    </row>
    <row r="5" spans="1:24" ht="15">
      <c r="A5" t="s">
        <v>133</v>
      </c>
      <c r="C5" s="8">
        <v>5040000</v>
      </c>
      <c r="D5" s="8"/>
      <c r="G5" s="8">
        <v>4495191</v>
      </c>
      <c r="H5" s="8"/>
      <c r="K5" s="8">
        <v>2807491</v>
      </c>
      <c r="L5" s="8"/>
      <c r="O5" s="8">
        <v>963572</v>
      </c>
      <c r="P5" s="8"/>
      <c r="S5" s="8">
        <v>38726</v>
      </c>
      <c r="T5" s="8"/>
      <c r="W5" s="8">
        <v>13344980</v>
      </c>
      <c r="X5" s="8"/>
    </row>
    <row r="6" spans="1:24" ht="15">
      <c r="A6" t="s">
        <v>147</v>
      </c>
      <c r="D6" s="9">
        <v>1800000</v>
      </c>
      <c r="H6" s="9">
        <v>238791</v>
      </c>
      <c r="L6" s="9">
        <v>130274</v>
      </c>
      <c r="P6" s="9">
        <v>285806</v>
      </c>
      <c r="T6" s="9">
        <v>53280</v>
      </c>
      <c r="X6" s="9">
        <v>2508151</v>
      </c>
    </row>
    <row r="7" spans="1:24" ht="15">
      <c r="A7" t="s">
        <v>151</v>
      </c>
      <c r="D7" s="9">
        <v>2016000</v>
      </c>
      <c r="H7" s="9">
        <v>1016151</v>
      </c>
      <c r="L7" s="9">
        <v>789837</v>
      </c>
      <c r="P7" s="9">
        <v>331286</v>
      </c>
      <c r="T7" s="9">
        <v>38726</v>
      </c>
      <c r="X7" s="9">
        <v>4192000</v>
      </c>
    </row>
    <row r="8" spans="1:24" ht="15">
      <c r="A8" t="s">
        <v>156</v>
      </c>
      <c r="D8" s="9">
        <v>2016000</v>
      </c>
      <c r="H8" s="9">
        <v>1000001</v>
      </c>
      <c r="L8" s="9">
        <v>523636</v>
      </c>
      <c r="P8" s="9">
        <v>330848</v>
      </c>
      <c r="T8" s="9">
        <v>53280</v>
      </c>
      <c r="X8" s="9">
        <v>3923765</v>
      </c>
    </row>
    <row r="9" spans="1:24" ht="15">
      <c r="A9" t="s">
        <v>160</v>
      </c>
      <c r="D9" s="9">
        <v>1226587</v>
      </c>
      <c r="H9" s="9">
        <v>796815</v>
      </c>
      <c r="L9" s="9">
        <v>452191</v>
      </c>
      <c r="P9" s="9">
        <v>464658</v>
      </c>
      <c r="T9" s="9">
        <v>18833</v>
      </c>
      <c r="X9" s="9">
        <v>2959084</v>
      </c>
    </row>
  </sheetData>
  <sheetProtection selectLockedCells="1" selectUnlockedCells="1"/>
  <mergeCells count="1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4" spans="1:12" ht="39.75" customHeight="1">
      <c r="A4" s="6" t="s">
        <v>99</v>
      </c>
      <c r="C4" s="10" t="s">
        <v>309</v>
      </c>
      <c r="D4" s="10"/>
      <c r="G4" s="15" t="s">
        <v>310</v>
      </c>
      <c r="H4" s="15"/>
      <c r="K4" s="10" t="s">
        <v>49</v>
      </c>
      <c r="L4" s="10"/>
    </row>
    <row r="5" spans="1:12" ht="15">
      <c r="A5" t="s">
        <v>133</v>
      </c>
      <c r="C5" s="8">
        <v>2247595</v>
      </c>
      <c r="D5" s="8"/>
      <c r="G5" s="8">
        <v>2807491</v>
      </c>
      <c r="H5" s="8"/>
      <c r="K5" s="8">
        <v>5055086</v>
      </c>
      <c r="L5" s="8"/>
    </row>
    <row r="6" spans="1:12" ht="15">
      <c r="A6" t="s">
        <v>147</v>
      </c>
      <c r="D6" s="9">
        <v>119395</v>
      </c>
      <c r="H6" s="9">
        <v>130274</v>
      </c>
      <c r="L6" s="9">
        <v>249669</v>
      </c>
    </row>
    <row r="7" spans="1:12" ht="15">
      <c r="A7" t="s">
        <v>151</v>
      </c>
      <c r="D7" s="9">
        <v>508075</v>
      </c>
      <c r="H7" s="9">
        <v>789837</v>
      </c>
      <c r="L7" s="9">
        <v>1297912</v>
      </c>
    </row>
    <row r="8" spans="1:12" ht="15">
      <c r="A8" t="s">
        <v>156</v>
      </c>
      <c r="D8" s="9">
        <v>500001</v>
      </c>
      <c r="H8" s="9">
        <v>523636</v>
      </c>
      <c r="L8" s="9">
        <v>1023637</v>
      </c>
    </row>
    <row r="9" spans="1:12" ht="15">
      <c r="A9" t="s">
        <v>160</v>
      </c>
      <c r="D9" s="9">
        <v>398407</v>
      </c>
      <c r="H9" s="9">
        <v>452191</v>
      </c>
      <c r="L9" s="9">
        <v>850598</v>
      </c>
    </row>
  </sheetData>
  <sheetProtection selectLockedCells="1" selectUnlockedCells="1"/>
  <mergeCells count="7">
    <mergeCell ref="A2:F2"/>
    <mergeCell ref="C4:D4"/>
    <mergeCell ref="G4:H4"/>
    <mergeCell ref="K4:L4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4" spans="3:20" ht="15">
      <c r="C4" s="10" t="s">
        <v>312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5">
      <c r="A5" s="6" t="s">
        <v>313</v>
      </c>
      <c r="C5" s="10" t="s">
        <v>314</v>
      </c>
      <c r="D5" s="10"/>
      <c r="G5" s="10" t="s">
        <v>315</v>
      </c>
      <c r="H5" s="10"/>
      <c r="K5" s="10" t="s">
        <v>316</v>
      </c>
      <c r="L5" s="10"/>
      <c r="O5" s="10" t="s">
        <v>49</v>
      </c>
      <c r="P5" s="10"/>
      <c r="S5" s="10" t="s">
        <v>317</v>
      </c>
      <c r="T5" s="10"/>
    </row>
    <row r="6" spans="1:16" ht="15">
      <c r="A6" t="s">
        <v>318</v>
      </c>
      <c r="D6" s="9">
        <v>3899</v>
      </c>
      <c r="H6" s="9">
        <v>12939</v>
      </c>
      <c r="P6" s="9">
        <v>16838</v>
      </c>
    </row>
    <row r="7" spans="1:16" ht="15">
      <c r="A7" t="s">
        <v>319</v>
      </c>
      <c r="D7" s="9">
        <v>26302</v>
      </c>
      <c r="P7" s="9">
        <v>26302</v>
      </c>
    </row>
    <row r="8" spans="1:16" ht="15">
      <c r="A8" t="s">
        <v>320</v>
      </c>
      <c r="D8" s="9">
        <v>21850</v>
      </c>
      <c r="H8" s="9">
        <v>64598</v>
      </c>
      <c r="P8" s="9">
        <v>86448</v>
      </c>
    </row>
    <row r="9" spans="1:16" ht="15">
      <c r="A9" t="s">
        <v>321</v>
      </c>
      <c r="D9" s="9">
        <v>52719</v>
      </c>
      <c r="H9" s="9">
        <v>22233</v>
      </c>
      <c r="P9" s="9">
        <v>74952</v>
      </c>
    </row>
    <row r="10" spans="1:16" ht="15">
      <c r="A10" t="s">
        <v>322</v>
      </c>
      <c r="D10" s="9">
        <v>9276</v>
      </c>
      <c r="H10" s="9">
        <v>21956</v>
      </c>
      <c r="L10" s="9">
        <v>4274</v>
      </c>
      <c r="P10" s="9">
        <v>35506</v>
      </c>
    </row>
    <row r="11" spans="1:20" ht="15">
      <c r="A11" t="s">
        <v>323</v>
      </c>
      <c r="D11" s="9">
        <v>259475</v>
      </c>
      <c r="H11" s="9">
        <v>227159</v>
      </c>
      <c r="P11" s="9">
        <v>486634</v>
      </c>
      <c r="T11" s="12" t="s">
        <v>324</v>
      </c>
    </row>
    <row r="12" spans="1:16" ht="15">
      <c r="A12" t="s">
        <v>325</v>
      </c>
      <c r="D12" s="9">
        <v>10340</v>
      </c>
      <c r="H12" s="9">
        <v>60735</v>
      </c>
      <c r="L12" s="9">
        <v>45587</v>
      </c>
      <c r="P12" s="9">
        <v>116662</v>
      </c>
    </row>
    <row r="13" spans="1:16" ht="15">
      <c r="A13" t="s">
        <v>326</v>
      </c>
      <c r="D13" s="9">
        <v>45479</v>
      </c>
      <c r="H13" s="9">
        <v>21420</v>
      </c>
      <c r="P13" s="9">
        <v>66899</v>
      </c>
    </row>
    <row r="14" spans="1:20" ht="15">
      <c r="A14" t="s">
        <v>327</v>
      </c>
      <c r="D14" s="9">
        <v>535157</v>
      </c>
      <c r="H14" s="9">
        <v>387453</v>
      </c>
      <c r="L14" s="9">
        <v>176417</v>
      </c>
      <c r="P14" s="9">
        <v>1099027</v>
      </c>
      <c r="T14" s="12" t="s">
        <v>328</v>
      </c>
    </row>
    <row r="15" spans="1:16" ht="15">
      <c r="A15" t="s">
        <v>329</v>
      </c>
      <c r="D15" s="9">
        <v>43388</v>
      </c>
      <c r="H15" s="9">
        <v>34630</v>
      </c>
      <c r="P15" s="9">
        <v>78018</v>
      </c>
    </row>
    <row r="16" spans="1:16" ht="39.75" customHeight="1">
      <c r="A16" s="14" t="s">
        <v>330</v>
      </c>
      <c r="D16" s="9">
        <v>40343</v>
      </c>
      <c r="H16" s="9">
        <v>55124</v>
      </c>
      <c r="P16" s="9">
        <v>95467</v>
      </c>
    </row>
    <row r="17" spans="1:16" ht="15">
      <c r="A17" t="s">
        <v>331</v>
      </c>
      <c r="D17" s="9">
        <v>33551</v>
      </c>
      <c r="H17" s="9">
        <v>26743</v>
      </c>
      <c r="P17" s="9">
        <v>60294</v>
      </c>
    </row>
    <row r="18" spans="1:16" ht="15">
      <c r="A18" t="s">
        <v>332</v>
      </c>
      <c r="D18" s="9">
        <v>28623</v>
      </c>
      <c r="P18" s="9">
        <v>28623</v>
      </c>
    </row>
    <row r="19" spans="1:16" ht="15">
      <c r="A19" t="s">
        <v>333</v>
      </c>
      <c r="D19" s="9">
        <v>3820</v>
      </c>
      <c r="H19" s="9">
        <v>33989</v>
      </c>
      <c r="L19" s="9">
        <v>25886</v>
      </c>
      <c r="P19" s="9">
        <v>63695</v>
      </c>
    </row>
    <row r="20" spans="1:16" ht="15">
      <c r="A20" t="s">
        <v>334</v>
      </c>
      <c r="D20" s="9">
        <v>27417</v>
      </c>
      <c r="H20" s="9">
        <v>12188</v>
      </c>
      <c r="P20" s="9">
        <v>39605</v>
      </c>
    </row>
    <row r="21" spans="1:16" ht="15">
      <c r="A21" t="s">
        <v>335</v>
      </c>
      <c r="D21" s="9">
        <v>62573</v>
      </c>
      <c r="P21" s="9">
        <v>62573</v>
      </c>
    </row>
    <row r="22" spans="1:20" ht="15">
      <c r="A22" t="s">
        <v>336</v>
      </c>
      <c r="D22" s="9">
        <v>1293894</v>
      </c>
      <c r="H22" s="9">
        <v>1059219</v>
      </c>
      <c r="L22" s="9">
        <v>252164</v>
      </c>
      <c r="P22" s="9">
        <v>2605277</v>
      </c>
      <c r="T22" s="12" t="s">
        <v>337</v>
      </c>
    </row>
  </sheetData>
  <sheetProtection selectLockedCells="1" selectUnlockedCells="1"/>
  <mergeCells count="7">
    <mergeCell ref="A2:F2"/>
    <mergeCell ref="C4:T4"/>
    <mergeCell ref="C5:D5"/>
    <mergeCell ref="G5:H5"/>
    <mergeCell ref="K5:L5"/>
    <mergeCell ref="O5:P5"/>
    <mergeCell ref="S5:T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4" spans="1:8" ht="39.75" customHeight="1">
      <c r="A4" s="6" t="s">
        <v>339</v>
      </c>
      <c r="C4" s="15" t="s">
        <v>340</v>
      </c>
      <c r="D4" s="15"/>
      <c r="G4" s="10" t="s">
        <v>341</v>
      </c>
      <c r="H4" s="10"/>
    </row>
    <row r="5" spans="1:8" ht="15">
      <c r="A5" t="s">
        <v>342</v>
      </c>
      <c r="D5" s="9">
        <v>18027068</v>
      </c>
      <c r="H5" s="12" t="s">
        <v>343</v>
      </c>
    </row>
    <row r="6" spans="1:8" ht="15">
      <c r="A6" t="s">
        <v>344</v>
      </c>
      <c r="D6" s="9">
        <v>12996067</v>
      </c>
      <c r="H6" s="12" t="s">
        <v>345</v>
      </c>
    </row>
    <row r="7" spans="1:8" ht="15">
      <c r="A7" t="s">
        <v>346</v>
      </c>
      <c r="D7" s="9">
        <v>7219833</v>
      </c>
      <c r="H7" s="12" t="s">
        <v>347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4" spans="1:20" ht="15">
      <c r="A4" s="6" t="s">
        <v>44</v>
      </c>
      <c r="C4" s="10" t="s">
        <v>45</v>
      </c>
      <c r="D4" s="10"/>
      <c r="G4" s="10" t="s">
        <v>46</v>
      </c>
      <c r="H4" s="10"/>
      <c r="K4" s="10" t="s">
        <v>47</v>
      </c>
      <c r="L4" s="10"/>
      <c r="O4" s="10" t="s">
        <v>48</v>
      </c>
      <c r="P4" s="10"/>
      <c r="S4" s="10" t="s">
        <v>49</v>
      </c>
      <c r="T4" s="10"/>
    </row>
    <row r="5" spans="1:20" ht="15">
      <c r="A5" t="s">
        <v>50</v>
      </c>
      <c r="D5" s="11">
        <v>113000</v>
      </c>
      <c r="H5" s="11">
        <v>160000</v>
      </c>
      <c r="L5" s="11">
        <v>1612</v>
      </c>
      <c r="P5" s="11">
        <v>9881</v>
      </c>
      <c r="T5" s="11">
        <v>284493</v>
      </c>
    </row>
    <row r="6" spans="1:20" ht="15">
      <c r="A6" t="s">
        <v>51</v>
      </c>
      <c r="D6" s="9">
        <v>118000</v>
      </c>
      <c r="H6" s="9">
        <v>160000</v>
      </c>
      <c r="P6" s="9">
        <v>9765</v>
      </c>
      <c r="T6" s="9">
        <v>287765</v>
      </c>
    </row>
    <row r="7" spans="1:20" ht="15">
      <c r="A7" t="s">
        <v>52</v>
      </c>
      <c r="D7" s="9">
        <v>122500</v>
      </c>
      <c r="H7" s="9">
        <v>190000</v>
      </c>
      <c r="L7" s="9">
        <v>22939</v>
      </c>
      <c r="P7" s="9">
        <v>122380</v>
      </c>
      <c r="T7" s="9">
        <v>457819</v>
      </c>
    </row>
    <row r="8" spans="1:20" ht="15">
      <c r="A8" t="s">
        <v>53</v>
      </c>
      <c r="D8" s="9">
        <v>117000</v>
      </c>
      <c r="H8" s="9">
        <v>160000</v>
      </c>
      <c r="L8" s="9">
        <v>14088</v>
      </c>
      <c r="P8" s="9">
        <v>35232</v>
      </c>
      <c r="T8" s="9">
        <v>326320</v>
      </c>
    </row>
    <row r="9" spans="1:20" ht="15">
      <c r="A9" t="s">
        <v>54</v>
      </c>
      <c r="D9" s="9">
        <v>115000</v>
      </c>
      <c r="H9" s="9">
        <v>160000</v>
      </c>
      <c r="L9" s="9">
        <v>4962</v>
      </c>
      <c r="P9" s="9">
        <v>52031</v>
      </c>
      <c r="T9" s="9">
        <v>331993</v>
      </c>
    </row>
    <row r="10" spans="1:20" ht="15">
      <c r="A10" t="s">
        <v>55</v>
      </c>
      <c r="D10" s="9">
        <v>50000</v>
      </c>
      <c r="H10" s="9">
        <v>310000</v>
      </c>
      <c r="P10" s="9">
        <v>8300</v>
      </c>
      <c r="T10" s="9">
        <v>368300</v>
      </c>
    </row>
    <row r="11" spans="1:20" ht="15">
      <c r="A11" t="s">
        <v>56</v>
      </c>
      <c r="D11" s="9">
        <v>123000</v>
      </c>
      <c r="H11" s="9">
        <v>160000</v>
      </c>
      <c r="L11" s="9">
        <v>5788</v>
      </c>
      <c r="P11" s="9">
        <v>63666</v>
      </c>
      <c r="T11" s="9">
        <v>352454</v>
      </c>
    </row>
    <row r="12" spans="1:20" ht="15">
      <c r="A12" t="s">
        <v>57</v>
      </c>
      <c r="D12" s="9">
        <v>57500</v>
      </c>
      <c r="L12" s="9">
        <v>16037</v>
      </c>
      <c r="P12" s="9">
        <v>71335</v>
      </c>
      <c r="T12" s="9">
        <v>144871</v>
      </c>
    </row>
    <row r="13" spans="1:20" ht="15">
      <c r="A13" t="s">
        <v>58</v>
      </c>
      <c r="D13" s="9">
        <v>117000</v>
      </c>
      <c r="H13" s="9">
        <v>160000</v>
      </c>
      <c r="P13" s="9">
        <v>9765</v>
      </c>
      <c r="T13" s="9">
        <v>286765</v>
      </c>
    </row>
    <row r="14" spans="1:20" ht="15">
      <c r="A14" t="s">
        <v>59</v>
      </c>
      <c r="D14" s="9">
        <v>124000</v>
      </c>
      <c r="H14" s="9">
        <v>160000</v>
      </c>
      <c r="L14" s="9">
        <v>8902</v>
      </c>
      <c r="P14" s="9">
        <v>66607</v>
      </c>
      <c r="T14" s="9">
        <v>359509</v>
      </c>
    </row>
    <row r="15" spans="1:20" ht="15">
      <c r="A15" t="s">
        <v>60</v>
      </c>
      <c r="D15" s="9">
        <v>132000</v>
      </c>
      <c r="H15" s="9">
        <v>160000</v>
      </c>
      <c r="L15" s="9">
        <v>5813</v>
      </c>
      <c r="P15" s="9">
        <v>26683</v>
      </c>
      <c r="T15" s="9">
        <v>324496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" width="54.7109375" style="0" customWidth="1"/>
    <col min="2" max="3" width="8.7109375" style="0" customWidth="1"/>
    <col min="4" max="5" width="10.7109375" style="0" customWidth="1"/>
    <col min="6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1" width="6.7109375" style="0" customWidth="1"/>
    <col min="22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4" spans="1:20" ht="39.75" customHeight="1">
      <c r="A4" s="6" t="s">
        <v>349</v>
      </c>
      <c r="C4" s="10" t="s">
        <v>350</v>
      </c>
      <c r="D4" s="10"/>
      <c r="G4" s="7"/>
      <c r="H4" s="7"/>
      <c r="K4" s="15" t="s">
        <v>351</v>
      </c>
      <c r="L4" s="15"/>
      <c r="O4" s="7"/>
      <c r="P4" s="7"/>
      <c r="S4" s="15" t="s">
        <v>352</v>
      </c>
      <c r="T4" s="15"/>
    </row>
    <row r="5" spans="1:21" ht="15">
      <c r="A5" t="s">
        <v>353</v>
      </c>
      <c r="D5" s="9">
        <v>4871863</v>
      </c>
      <c r="E5" s="36">
        <v>-1</v>
      </c>
      <c r="L5" s="38">
        <v>40.65</v>
      </c>
      <c r="T5" s="9">
        <v>9083606</v>
      </c>
      <c r="U5" t="s">
        <v>354</v>
      </c>
    </row>
    <row r="6" spans="1:20" ht="15">
      <c r="A6" t="s">
        <v>355</v>
      </c>
      <c r="D6" s="12" t="s">
        <v>356</v>
      </c>
      <c r="L6" s="12" t="s">
        <v>356</v>
      </c>
      <c r="T6" s="12" t="s">
        <v>356</v>
      </c>
    </row>
    <row r="7" spans="1:20" ht="15">
      <c r="A7" t="s">
        <v>49</v>
      </c>
      <c r="D7" s="9">
        <v>4871863</v>
      </c>
      <c r="L7" s="38">
        <v>40.65</v>
      </c>
      <c r="T7" s="9">
        <v>9083606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4" spans="1:8" ht="15">
      <c r="A4" s="6" t="s">
        <v>44</v>
      </c>
      <c r="C4" s="10" t="s">
        <v>62</v>
      </c>
      <c r="D4" s="10"/>
      <c r="G4" s="10" t="s">
        <v>63</v>
      </c>
      <c r="H4" s="10"/>
    </row>
    <row r="5" spans="1:8" ht="15">
      <c r="A5" t="s">
        <v>50</v>
      </c>
      <c r="H5" s="9">
        <v>4941</v>
      </c>
    </row>
    <row r="6" spans="1:4" ht="15">
      <c r="A6" t="s">
        <v>51</v>
      </c>
      <c r="D6" s="9">
        <v>4656</v>
      </c>
    </row>
    <row r="7" spans="1:8" ht="15">
      <c r="A7" t="s">
        <v>52</v>
      </c>
      <c r="H7" s="9">
        <v>5851</v>
      </c>
    </row>
    <row r="8" spans="1:8" ht="15">
      <c r="A8" t="s">
        <v>53</v>
      </c>
      <c r="H8" s="9">
        <v>4941</v>
      </c>
    </row>
    <row r="9" spans="1:8" ht="15">
      <c r="A9" t="s">
        <v>54</v>
      </c>
      <c r="H9" s="9">
        <v>4941</v>
      </c>
    </row>
    <row r="10" spans="1:4" ht="15">
      <c r="A10" t="s">
        <v>55</v>
      </c>
      <c r="D10" s="9">
        <v>9021</v>
      </c>
    </row>
    <row r="11" spans="1:4" ht="15">
      <c r="A11" t="s">
        <v>56</v>
      </c>
      <c r="D11" s="9">
        <v>4656</v>
      </c>
    </row>
    <row r="12" spans="1:4" ht="15">
      <c r="A12" t="s">
        <v>58</v>
      </c>
      <c r="D12" s="9">
        <v>4656</v>
      </c>
    </row>
    <row r="13" spans="1:8" ht="15">
      <c r="A13" t="s">
        <v>59</v>
      </c>
      <c r="H13" s="9">
        <v>4941</v>
      </c>
    </row>
    <row r="14" spans="1:8" ht="15">
      <c r="A14" t="s">
        <v>60</v>
      </c>
      <c r="H14" s="9">
        <v>4941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8" ht="15">
      <c r="A4" s="6" t="s">
        <v>65</v>
      </c>
      <c r="C4" s="10" t="s">
        <v>66</v>
      </c>
      <c r="D4" s="10"/>
      <c r="G4" s="10" t="s">
        <v>67</v>
      </c>
      <c r="H4" s="10"/>
    </row>
    <row r="5" spans="1:8" ht="15">
      <c r="A5" t="s">
        <v>68</v>
      </c>
      <c r="C5" s="8">
        <v>2504123</v>
      </c>
      <c r="D5" s="8"/>
      <c r="G5" s="8">
        <v>2422577</v>
      </c>
      <c r="H5" s="8"/>
    </row>
    <row r="6" spans="1:8" ht="15">
      <c r="A6" t="s">
        <v>69</v>
      </c>
      <c r="D6" s="9">
        <v>515340</v>
      </c>
      <c r="H6" s="9">
        <v>26967</v>
      </c>
    </row>
    <row r="7" spans="1:8" ht="15">
      <c r="A7" t="s">
        <v>70</v>
      </c>
      <c r="D7" s="9">
        <v>201742</v>
      </c>
      <c r="H7" s="9">
        <v>585344</v>
      </c>
    </row>
    <row r="8" spans="1:8" ht="15">
      <c r="A8" t="s">
        <v>71</v>
      </c>
      <c r="D8" s="9">
        <v>9160</v>
      </c>
      <c r="H8" s="9">
        <v>17647</v>
      </c>
    </row>
    <row r="9" spans="1:8" ht="15">
      <c r="A9" t="s">
        <v>49</v>
      </c>
      <c r="C9" s="8">
        <v>3230365</v>
      </c>
      <c r="D9" s="8"/>
      <c r="G9" s="8">
        <v>3052535</v>
      </c>
      <c r="H9" s="8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20" ht="15">
      <c r="A4" s="6" t="s">
        <v>73</v>
      </c>
      <c r="C4" s="10" t="s">
        <v>74</v>
      </c>
      <c r="D4" s="10"/>
      <c r="G4" s="10" t="s">
        <v>75</v>
      </c>
      <c r="H4" s="10"/>
      <c r="K4" s="10" t="s">
        <v>76</v>
      </c>
      <c r="L4" s="10"/>
      <c r="O4" s="10" t="s">
        <v>77</v>
      </c>
      <c r="P4" s="10"/>
      <c r="S4" s="10" t="s">
        <v>78</v>
      </c>
      <c r="T4" s="10"/>
    </row>
    <row r="5" spans="1:20" ht="15">
      <c r="A5">
        <v>2023</v>
      </c>
      <c r="D5" s="9">
        <v>24953</v>
      </c>
      <c r="H5" s="9">
        <v>875275</v>
      </c>
      <c r="L5" s="9">
        <v>900228</v>
      </c>
      <c r="P5" s="9">
        <v>133319071</v>
      </c>
      <c r="T5" s="12" t="s">
        <v>79</v>
      </c>
    </row>
    <row r="6" spans="1:20" ht="15">
      <c r="A6">
        <v>2022</v>
      </c>
      <c r="D6" s="9">
        <v>21869</v>
      </c>
      <c r="H6" s="9">
        <v>773994</v>
      </c>
      <c r="L6" s="9">
        <v>795863</v>
      </c>
      <c r="P6" s="9">
        <v>132593713</v>
      </c>
      <c r="T6" s="12" t="s">
        <v>80</v>
      </c>
    </row>
    <row r="7" spans="1:20" ht="15">
      <c r="A7">
        <v>2021</v>
      </c>
      <c r="D7" s="9">
        <v>12367</v>
      </c>
      <c r="H7" s="9">
        <v>692109</v>
      </c>
      <c r="L7" s="9">
        <v>704476</v>
      </c>
      <c r="P7" s="9">
        <v>133392089</v>
      </c>
      <c r="T7" s="12" t="s">
        <v>81</v>
      </c>
    </row>
    <row r="8" spans="16:20" ht="15">
      <c r="P8" s="12" t="s">
        <v>82</v>
      </c>
      <c r="T8" s="12" t="s">
        <v>80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s="6" t="s">
        <v>83</v>
      </c>
      <c r="C2" s="10" t="s">
        <v>84</v>
      </c>
      <c r="D2" s="10"/>
    </row>
    <row r="3" spans="1:4" ht="15">
      <c r="A3" t="s">
        <v>85</v>
      </c>
      <c r="D3" s="9">
        <v>575869</v>
      </c>
    </row>
    <row r="4" spans="1:4" ht="15">
      <c r="A4" t="s">
        <v>86</v>
      </c>
      <c r="D4" s="9">
        <v>263356</v>
      </c>
    </row>
    <row r="5" spans="1:4" ht="15">
      <c r="A5" t="s">
        <v>87</v>
      </c>
      <c r="D5" s="9">
        <v>84922</v>
      </c>
    </row>
    <row r="6" spans="1:4" ht="15">
      <c r="A6" t="s">
        <v>88</v>
      </c>
      <c r="D6" s="9">
        <v>270125</v>
      </c>
    </row>
    <row r="7" spans="1:4" ht="15">
      <c r="A7" t="s">
        <v>89</v>
      </c>
      <c r="D7" s="9">
        <v>484178</v>
      </c>
    </row>
    <row r="8" spans="1:4" ht="15">
      <c r="A8" t="s">
        <v>86</v>
      </c>
      <c r="D8" s="9">
        <v>263248</v>
      </c>
    </row>
    <row r="9" spans="1:4" ht="15">
      <c r="A9" t="s">
        <v>87</v>
      </c>
      <c r="D9" s="9">
        <v>0</v>
      </c>
    </row>
    <row r="10" spans="1:4" ht="15">
      <c r="A10" t="s">
        <v>88</v>
      </c>
      <c r="D10" s="9">
        <v>220822</v>
      </c>
    </row>
    <row r="11" spans="1:4" ht="15">
      <c r="A11" t="s">
        <v>90</v>
      </c>
      <c r="D11" s="9">
        <v>526604</v>
      </c>
    </row>
    <row r="12" spans="1:4" ht="15">
      <c r="A12" t="s">
        <v>86</v>
      </c>
      <c r="D12" s="9">
        <v>295514</v>
      </c>
    </row>
    <row r="13" spans="1:4" ht="15">
      <c r="A13" t="s">
        <v>87</v>
      </c>
      <c r="D13" s="9">
        <v>3196</v>
      </c>
    </row>
    <row r="14" spans="1:4" ht="15">
      <c r="A14" t="s">
        <v>88</v>
      </c>
      <c r="D14" s="9">
        <v>260160</v>
      </c>
    </row>
    <row r="15" spans="1:4" ht="15">
      <c r="A15" t="s">
        <v>91</v>
      </c>
      <c r="D15" s="9">
        <v>558762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3" width="8.7109375" style="0" customWidth="1"/>
    <col min="4" max="4" width="41.7109375" style="0" customWidth="1"/>
    <col min="5" max="6" width="8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4" spans="1:7" ht="39.75" customHeight="1">
      <c r="A4" t="s">
        <v>93</v>
      </c>
      <c r="D4" s="13" t="s">
        <v>94</v>
      </c>
      <c r="G4" s="14" t="s">
        <v>95</v>
      </c>
    </row>
    <row r="5" spans="4:7" ht="15">
      <c r="D5" s="12" t="s">
        <v>96</v>
      </c>
      <c r="G5" t="s">
        <v>97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54.7109375" style="0" customWidth="1"/>
    <col min="8" max="8" width="8.7109375" style="0" customWidth="1"/>
    <col min="9" max="9" width="53.7109375" style="0" customWidth="1"/>
    <col min="10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4" spans="1:9" ht="39.75" customHeight="1">
      <c r="A4" s="6" t="s">
        <v>99</v>
      </c>
      <c r="C4" s="15" t="s">
        <v>100</v>
      </c>
      <c r="D4" s="15"/>
      <c r="G4" s="2" t="s">
        <v>101</v>
      </c>
      <c r="I4" s="3" t="s">
        <v>102</v>
      </c>
    </row>
    <row r="5" spans="1:9" ht="15">
      <c r="A5" t="s">
        <v>103</v>
      </c>
      <c r="C5" s="8">
        <v>1120000</v>
      </c>
      <c r="D5" s="8"/>
      <c r="G5" s="4" t="s">
        <v>104</v>
      </c>
      <c r="I5" s="4" t="s">
        <v>105</v>
      </c>
    </row>
    <row r="6" spans="1:9" ht="15">
      <c r="A6" t="s">
        <v>106</v>
      </c>
      <c r="D6" s="9">
        <v>500000</v>
      </c>
      <c r="G6" s="4" t="s">
        <v>107</v>
      </c>
      <c r="I6" s="4" t="s">
        <v>107</v>
      </c>
    </row>
    <row r="7" spans="1:9" ht="15">
      <c r="A7" t="s">
        <v>108</v>
      </c>
      <c r="D7" s="9">
        <v>627000</v>
      </c>
      <c r="G7" s="4" t="s">
        <v>107</v>
      </c>
      <c r="I7" s="4" t="s">
        <v>109</v>
      </c>
    </row>
    <row r="8" spans="1:9" ht="15">
      <c r="A8" t="s">
        <v>110</v>
      </c>
      <c r="D8" s="9">
        <v>560000</v>
      </c>
      <c r="G8" s="4" t="s">
        <v>107</v>
      </c>
      <c r="I8" s="4" t="s">
        <v>111</v>
      </c>
    </row>
    <row r="9" spans="1:9" ht="15">
      <c r="A9" t="s">
        <v>112</v>
      </c>
      <c r="D9" s="9">
        <v>560000</v>
      </c>
      <c r="G9" s="4" t="s">
        <v>107</v>
      </c>
      <c r="I9" s="4" t="s">
        <v>111</v>
      </c>
    </row>
    <row r="10" spans="1:9" ht="15">
      <c r="A10" t="s">
        <v>113</v>
      </c>
      <c r="D10" s="9">
        <v>502000</v>
      </c>
      <c r="G10" s="4" t="s">
        <v>114</v>
      </c>
      <c r="I10" s="4" t="s">
        <v>115</v>
      </c>
    </row>
  </sheetData>
  <sheetProtection selectLockedCells="1" selectUnlockedCells="1"/>
  <mergeCells count="3">
    <mergeCell ref="A2:F2"/>
    <mergeCell ref="C4:D4"/>
    <mergeCell ref="C5: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2024-03-28T13:36:57Z</dcterms:created>
  <dcterms:modified xsi:type="dcterms:W3CDTF">2024-03-28T13:36:57Z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